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DieseArbeitsmappe" defaultThemeVersion="202300"/>
  <mc:AlternateContent xmlns:mc="http://schemas.openxmlformats.org/markup-compatibility/2006">
    <mc:Choice Requires="x15">
      <x15ac:absPath xmlns:x15ac="http://schemas.microsoft.com/office/spreadsheetml/2010/11/ac" url="https://komsulting-my.sharepoint.com/personal/tim_teschner_komsulting_de/Documents/Dokumente/"/>
    </mc:Choice>
  </mc:AlternateContent>
  <xr:revisionPtr revIDLastSave="0" documentId="8_{54BBD31E-23D3-49D1-84AB-FFFF28BE30EA}" xr6:coauthVersionLast="47" xr6:coauthVersionMax="47" xr10:uidLastSave="{00000000-0000-0000-0000-000000000000}"/>
  <bookViews>
    <workbookView xWindow="-120" yWindow="-120" windowWidth="29040" windowHeight="15720" tabRatio="938" firstSheet="31" activeTab="14" xr2:uid="{7AA65F76-869F-461E-912B-CE2FCFBE6434}"/>
    <workbookView xWindow="-120" yWindow="-120" windowWidth="29040" windowHeight="15720" activeTab="1" xr2:uid="{F0267A9A-4AE3-4259-8F42-B909B4476C0F}"/>
  </bookViews>
  <sheets>
    <sheet name="Erklärung" sheetId="90" r:id="rId1"/>
    <sheet name="Übersicht" sheetId="1" r:id="rId2"/>
    <sheet name="Betriebseinnahmen" sheetId="49" r:id="rId3"/>
    <sheet name="Privatentnahmen von Waren" sheetId="50" r:id="rId4"/>
    <sheet name="Sonstige betriebliche Einnahmen" sheetId="51" r:id="rId5"/>
    <sheet name="Zuwendungen von Dritten" sheetId="52" r:id="rId6"/>
    <sheet name="Vereinnahmte Umsatzsteuer" sheetId="53" r:id="rId7"/>
    <sheet name="Umsatzsteuer auf Privatentnahme" sheetId="54" r:id="rId8"/>
    <sheet name="Vom Finanzamt erstattete Umsatz" sheetId="55" r:id="rId9"/>
    <sheet name="Wareneinkauf" sheetId="56" r:id="rId10"/>
    <sheet name="Vollzeitbeschäftigte" sheetId="58" r:id="rId11"/>
    <sheet name="Teilzeitbeschäftigte" sheetId="59" r:id="rId12"/>
    <sheet name="Geringfügig Beschäftigte" sheetId="60" r:id="rId13"/>
    <sheet name="Mithelfende Familienangehörige" sheetId="61" r:id="rId14"/>
    <sheet name="Raumkosten" sheetId="62" r:id="rId15"/>
    <sheet name="Betriebliche Versicherungen B" sheetId="63" r:id="rId16"/>
    <sheet name="Steuern KFZ" sheetId="65" r:id="rId17"/>
    <sheet name="Versicherung KFZ" sheetId="66" r:id="rId18"/>
    <sheet name="Laufende Betriebskosten KFZ" sheetId="67" r:id="rId19"/>
    <sheet name="Reparaturen KFZ" sheetId="68" r:id="rId20"/>
    <sheet name="Private Fahrten KFZ" sheetId="69" r:id="rId21"/>
    <sheet name="Werbung" sheetId="70" r:id="rId22"/>
    <sheet name="Übernachtungskosten" sheetId="72" r:id="rId23"/>
    <sheet name="Reisenebenkosten" sheetId="73" r:id="rId24"/>
    <sheet name="Öffentliche Verkehrsmittel" sheetId="74" r:id="rId25"/>
    <sheet name="Investitionen" sheetId="75" r:id="rId26"/>
    <sheet name="Investitionen aus Zuwendungen D" sheetId="76" r:id="rId27"/>
    <sheet name="Büromaterial Porto" sheetId="77" r:id="rId28"/>
    <sheet name="Telefonkosten" sheetId="78" r:id="rId29"/>
    <sheet name="Beratungskosten" sheetId="79" r:id="rId30"/>
    <sheet name="Fortbildungskosten" sheetId="80" r:id="rId31"/>
    <sheet name="Reparatur Anlagevermögen" sheetId="82" r:id="rId32"/>
    <sheet name="Miete Einrichtung" sheetId="83" r:id="rId33"/>
    <sheet name="Nebenkosten des Geldverkehrs" sheetId="84" r:id="rId34"/>
    <sheet name="Betriebliche Abfallbeseitigung" sheetId="85" r:id="rId35"/>
    <sheet name="Schuldzinsen aus Anlagevermögen" sheetId="86" r:id="rId36"/>
    <sheet name="Tilgung bestehender betrieblich" sheetId="87" r:id="rId37"/>
    <sheet name="Geleistete Vorsteuer" sheetId="88" r:id="rId38"/>
    <sheet name="An das Finanzamt gezahlte Umsat" sheetId="89" r:id="rId3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9" i="1" l="1"/>
  <c r="Q63" i="1"/>
  <c r="Q62" i="1"/>
  <c r="D41" i="1"/>
  <c r="E41" i="1"/>
  <c r="F41" i="1"/>
  <c r="G41" i="1"/>
  <c r="H41" i="1"/>
  <c r="I41" i="1"/>
  <c r="J41" i="1"/>
  <c r="K41" i="1"/>
  <c r="L41" i="1"/>
  <c r="M41" i="1"/>
  <c r="N41" i="1"/>
  <c r="D42" i="1"/>
  <c r="E42" i="1"/>
  <c r="F42" i="1"/>
  <c r="G42" i="1"/>
  <c r="H42" i="1"/>
  <c r="I42" i="1"/>
  <c r="J42" i="1"/>
  <c r="K42" i="1"/>
  <c r="L42" i="1"/>
  <c r="M42" i="1"/>
  <c r="N42" i="1"/>
  <c r="D43" i="1"/>
  <c r="E43" i="1"/>
  <c r="F43" i="1"/>
  <c r="G43" i="1"/>
  <c r="H43" i="1"/>
  <c r="I43" i="1"/>
  <c r="J43" i="1"/>
  <c r="K43" i="1"/>
  <c r="L43" i="1"/>
  <c r="M43" i="1"/>
  <c r="N43" i="1"/>
  <c r="D44" i="1"/>
  <c r="E44" i="1"/>
  <c r="F44" i="1"/>
  <c r="G44" i="1"/>
  <c r="H44" i="1"/>
  <c r="I44" i="1"/>
  <c r="J44" i="1"/>
  <c r="K44" i="1"/>
  <c r="L44" i="1"/>
  <c r="M44" i="1"/>
  <c r="N44" i="1"/>
  <c r="D45" i="1"/>
  <c r="E45" i="1"/>
  <c r="F45" i="1"/>
  <c r="G45" i="1"/>
  <c r="H45" i="1"/>
  <c r="I45" i="1"/>
  <c r="J45" i="1"/>
  <c r="K45" i="1"/>
  <c r="L45" i="1"/>
  <c r="M45" i="1"/>
  <c r="N45" i="1"/>
  <c r="D46" i="1"/>
  <c r="E46" i="1"/>
  <c r="F46" i="1"/>
  <c r="G46" i="1"/>
  <c r="H46" i="1"/>
  <c r="I46" i="1"/>
  <c r="J46" i="1"/>
  <c r="K46" i="1"/>
  <c r="L46" i="1"/>
  <c r="M46" i="1"/>
  <c r="N46" i="1"/>
  <c r="D47" i="1"/>
  <c r="E47" i="1"/>
  <c r="F47" i="1"/>
  <c r="G47" i="1"/>
  <c r="H47" i="1"/>
  <c r="I47" i="1"/>
  <c r="J47" i="1"/>
  <c r="K47" i="1"/>
  <c r="L47" i="1"/>
  <c r="M47" i="1"/>
  <c r="N47" i="1"/>
  <c r="D48" i="1"/>
  <c r="E48" i="1"/>
  <c r="F48" i="1"/>
  <c r="G48" i="1"/>
  <c r="H48" i="1"/>
  <c r="I48" i="1"/>
  <c r="J48" i="1"/>
  <c r="K48" i="1"/>
  <c r="L48" i="1"/>
  <c r="M48" i="1"/>
  <c r="N48" i="1"/>
  <c r="D31" i="1"/>
  <c r="E31" i="1"/>
  <c r="F31" i="1"/>
  <c r="G31" i="1"/>
  <c r="H31" i="1"/>
  <c r="I31" i="1"/>
  <c r="J31" i="1"/>
  <c r="K31" i="1"/>
  <c r="L31" i="1"/>
  <c r="M31" i="1"/>
  <c r="N31" i="1"/>
  <c r="D32" i="1"/>
  <c r="E32" i="1"/>
  <c r="F32" i="1"/>
  <c r="G32" i="1"/>
  <c r="H32" i="1"/>
  <c r="I32" i="1"/>
  <c r="J32" i="1"/>
  <c r="K32" i="1"/>
  <c r="L32" i="1"/>
  <c r="M32" i="1"/>
  <c r="N32" i="1"/>
  <c r="D33" i="1"/>
  <c r="E33" i="1"/>
  <c r="F33" i="1"/>
  <c r="G33" i="1"/>
  <c r="H33" i="1"/>
  <c r="I33" i="1"/>
  <c r="J33" i="1"/>
  <c r="K33" i="1"/>
  <c r="L33" i="1"/>
  <c r="M33" i="1"/>
  <c r="N33" i="1"/>
  <c r="D34" i="1"/>
  <c r="E34" i="1"/>
  <c r="F34" i="1"/>
  <c r="G34" i="1"/>
  <c r="H34" i="1"/>
  <c r="I34" i="1"/>
  <c r="J34" i="1"/>
  <c r="K34" i="1"/>
  <c r="L34" i="1"/>
  <c r="M34" i="1"/>
  <c r="N34" i="1"/>
  <c r="D35" i="1"/>
  <c r="E35" i="1"/>
  <c r="F35" i="1"/>
  <c r="G35" i="1"/>
  <c r="H35" i="1"/>
  <c r="I35" i="1"/>
  <c r="J35" i="1"/>
  <c r="K35" i="1"/>
  <c r="L35" i="1"/>
  <c r="M35" i="1"/>
  <c r="N35" i="1"/>
  <c r="D36" i="1"/>
  <c r="E36" i="1"/>
  <c r="F36" i="1"/>
  <c r="G36" i="1"/>
  <c r="H36" i="1"/>
  <c r="I36" i="1"/>
  <c r="J36" i="1"/>
  <c r="K36" i="1"/>
  <c r="L36" i="1"/>
  <c r="M36" i="1"/>
  <c r="N36" i="1"/>
  <c r="D37" i="1"/>
  <c r="E37" i="1"/>
  <c r="F37" i="1"/>
  <c r="G37" i="1"/>
  <c r="H37" i="1"/>
  <c r="I37" i="1"/>
  <c r="J37" i="1"/>
  <c r="K37" i="1"/>
  <c r="L37" i="1"/>
  <c r="M37" i="1"/>
  <c r="N37" i="1"/>
  <c r="D38" i="1"/>
  <c r="E38" i="1"/>
  <c r="F38" i="1"/>
  <c r="G38" i="1"/>
  <c r="H38" i="1"/>
  <c r="I38" i="1"/>
  <c r="J38" i="1"/>
  <c r="K38" i="1"/>
  <c r="L38" i="1"/>
  <c r="M38" i="1"/>
  <c r="N38" i="1"/>
  <c r="D39" i="1"/>
  <c r="E39" i="1"/>
  <c r="F39" i="1"/>
  <c r="G39" i="1"/>
  <c r="H39" i="1"/>
  <c r="I39" i="1"/>
  <c r="J39" i="1"/>
  <c r="K39" i="1"/>
  <c r="L39" i="1"/>
  <c r="M39" i="1"/>
  <c r="N39" i="1"/>
  <c r="D24" i="1"/>
  <c r="E24" i="1"/>
  <c r="F24" i="1"/>
  <c r="G24" i="1"/>
  <c r="H24" i="1"/>
  <c r="I24" i="1"/>
  <c r="J24" i="1"/>
  <c r="K24" i="1"/>
  <c r="L24" i="1"/>
  <c r="M24" i="1"/>
  <c r="N24" i="1"/>
  <c r="D25" i="1"/>
  <c r="E25" i="1"/>
  <c r="F25" i="1"/>
  <c r="G25" i="1"/>
  <c r="H25" i="1"/>
  <c r="I25" i="1"/>
  <c r="J25" i="1"/>
  <c r="K25" i="1"/>
  <c r="L25" i="1"/>
  <c r="M25" i="1"/>
  <c r="N25" i="1"/>
  <c r="D26" i="1"/>
  <c r="E26" i="1"/>
  <c r="F26" i="1"/>
  <c r="G26" i="1"/>
  <c r="H26" i="1"/>
  <c r="I26" i="1"/>
  <c r="J26" i="1"/>
  <c r="K26" i="1"/>
  <c r="L26" i="1"/>
  <c r="M26" i="1"/>
  <c r="N26" i="1"/>
  <c r="D27" i="1"/>
  <c r="E27" i="1"/>
  <c r="F27" i="1"/>
  <c r="G27" i="1"/>
  <c r="H27" i="1"/>
  <c r="I27" i="1"/>
  <c r="J27" i="1"/>
  <c r="K27" i="1"/>
  <c r="L27" i="1"/>
  <c r="M27" i="1"/>
  <c r="N27" i="1"/>
  <c r="D28" i="1"/>
  <c r="E28" i="1"/>
  <c r="F28" i="1"/>
  <c r="G28" i="1"/>
  <c r="H28" i="1"/>
  <c r="I28" i="1"/>
  <c r="J28" i="1"/>
  <c r="K28" i="1"/>
  <c r="L28" i="1"/>
  <c r="M28" i="1"/>
  <c r="N28" i="1"/>
  <c r="D29" i="1"/>
  <c r="E29" i="1"/>
  <c r="F29" i="1"/>
  <c r="G29" i="1"/>
  <c r="H29" i="1"/>
  <c r="I29" i="1"/>
  <c r="J29" i="1"/>
  <c r="K29" i="1"/>
  <c r="L29" i="1"/>
  <c r="M29" i="1"/>
  <c r="N29" i="1"/>
  <c r="C48" i="1"/>
  <c r="C47" i="1"/>
  <c r="O47" i="1" s="1"/>
  <c r="C46" i="1"/>
  <c r="C45" i="1"/>
  <c r="C44" i="1"/>
  <c r="C43" i="1"/>
  <c r="C42" i="1"/>
  <c r="C41" i="1"/>
  <c r="C39" i="1"/>
  <c r="C38" i="1"/>
  <c r="C37" i="1"/>
  <c r="C36" i="1"/>
  <c r="C35" i="1"/>
  <c r="C34" i="1"/>
  <c r="C33" i="1"/>
  <c r="C32" i="1"/>
  <c r="C31" i="1"/>
  <c r="C29" i="1"/>
  <c r="C28" i="1"/>
  <c r="C27" i="1"/>
  <c r="C26" i="1"/>
  <c r="C25" i="1"/>
  <c r="C24" i="1"/>
  <c r="D15" i="1"/>
  <c r="E15" i="1"/>
  <c r="F15" i="1"/>
  <c r="G15" i="1"/>
  <c r="H15" i="1"/>
  <c r="I15" i="1"/>
  <c r="J15" i="1"/>
  <c r="K15" i="1"/>
  <c r="L15" i="1"/>
  <c r="M15" i="1"/>
  <c r="N15" i="1"/>
  <c r="D17" i="1"/>
  <c r="E17" i="1"/>
  <c r="F17" i="1"/>
  <c r="G17" i="1"/>
  <c r="H17" i="1"/>
  <c r="I17" i="1"/>
  <c r="J17" i="1"/>
  <c r="K17" i="1"/>
  <c r="L17" i="1"/>
  <c r="M17" i="1"/>
  <c r="N17" i="1"/>
  <c r="D18" i="1"/>
  <c r="E18" i="1"/>
  <c r="F18" i="1"/>
  <c r="G18" i="1"/>
  <c r="H18" i="1"/>
  <c r="I18" i="1"/>
  <c r="J18" i="1"/>
  <c r="K18" i="1"/>
  <c r="L18" i="1"/>
  <c r="M18" i="1"/>
  <c r="N18" i="1"/>
  <c r="D19" i="1"/>
  <c r="E19" i="1"/>
  <c r="F19" i="1"/>
  <c r="G19" i="1"/>
  <c r="H19" i="1"/>
  <c r="I19" i="1"/>
  <c r="J19" i="1"/>
  <c r="K19" i="1"/>
  <c r="L19" i="1"/>
  <c r="M19" i="1"/>
  <c r="N19" i="1"/>
  <c r="D20" i="1"/>
  <c r="E20" i="1"/>
  <c r="F20" i="1"/>
  <c r="G20" i="1"/>
  <c r="H20" i="1"/>
  <c r="I20" i="1"/>
  <c r="J20" i="1"/>
  <c r="K20" i="1"/>
  <c r="L20" i="1"/>
  <c r="M20" i="1"/>
  <c r="N20" i="1"/>
  <c r="D21" i="1"/>
  <c r="E21" i="1"/>
  <c r="F21" i="1"/>
  <c r="G21" i="1"/>
  <c r="H21" i="1"/>
  <c r="I21" i="1"/>
  <c r="J21" i="1"/>
  <c r="K21" i="1"/>
  <c r="L21" i="1"/>
  <c r="M21" i="1"/>
  <c r="N21" i="1"/>
  <c r="D22" i="1"/>
  <c r="E22" i="1"/>
  <c r="F22" i="1"/>
  <c r="G22" i="1"/>
  <c r="H22" i="1"/>
  <c r="I22" i="1"/>
  <c r="J22" i="1"/>
  <c r="K22" i="1"/>
  <c r="L22" i="1"/>
  <c r="M22" i="1"/>
  <c r="N22" i="1"/>
  <c r="C22" i="1"/>
  <c r="C21" i="1"/>
  <c r="C20" i="1"/>
  <c r="C19" i="1"/>
  <c r="C18" i="1"/>
  <c r="C17" i="1"/>
  <c r="C15" i="1"/>
  <c r="D5" i="1"/>
  <c r="E5" i="1"/>
  <c r="F5" i="1"/>
  <c r="G5" i="1"/>
  <c r="H5" i="1"/>
  <c r="I5" i="1"/>
  <c r="J5" i="1"/>
  <c r="K5" i="1"/>
  <c r="L5" i="1"/>
  <c r="M5" i="1"/>
  <c r="N5" i="1"/>
  <c r="D6" i="1"/>
  <c r="F6" i="1"/>
  <c r="G6" i="1"/>
  <c r="H6" i="1"/>
  <c r="I6" i="1"/>
  <c r="J6" i="1"/>
  <c r="K6" i="1"/>
  <c r="L6" i="1"/>
  <c r="M6" i="1"/>
  <c r="N6" i="1"/>
  <c r="D7" i="1"/>
  <c r="E7" i="1"/>
  <c r="F7" i="1"/>
  <c r="G7" i="1"/>
  <c r="H7" i="1"/>
  <c r="I7" i="1"/>
  <c r="J7" i="1"/>
  <c r="K7" i="1"/>
  <c r="L7" i="1"/>
  <c r="M7" i="1"/>
  <c r="N7" i="1"/>
  <c r="D8" i="1"/>
  <c r="E8" i="1"/>
  <c r="F8" i="1"/>
  <c r="G8" i="1"/>
  <c r="H8" i="1"/>
  <c r="I8" i="1"/>
  <c r="J8" i="1"/>
  <c r="K8" i="1"/>
  <c r="L8" i="1"/>
  <c r="M8" i="1"/>
  <c r="N8" i="1"/>
  <c r="D9" i="1"/>
  <c r="E9" i="1"/>
  <c r="F9" i="1"/>
  <c r="G9" i="1"/>
  <c r="H9" i="1"/>
  <c r="I9" i="1"/>
  <c r="J9" i="1"/>
  <c r="K9" i="1"/>
  <c r="L9" i="1"/>
  <c r="M9" i="1"/>
  <c r="N9" i="1"/>
  <c r="D10" i="1"/>
  <c r="E10" i="1"/>
  <c r="F10" i="1"/>
  <c r="G10" i="1"/>
  <c r="H10" i="1"/>
  <c r="I10" i="1"/>
  <c r="J10" i="1"/>
  <c r="K10" i="1"/>
  <c r="L10" i="1"/>
  <c r="M10" i="1"/>
  <c r="N10" i="1"/>
  <c r="C10" i="1"/>
  <c r="C9" i="1"/>
  <c r="C8" i="1"/>
  <c r="C6" i="1"/>
  <c r="C7" i="1"/>
  <c r="C5" i="1"/>
  <c r="D4" i="1"/>
  <c r="E4" i="1"/>
  <c r="F4" i="1"/>
  <c r="G4" i="1"/>
  <c r="H4" i="1"/>
  <c r="I4" i="1"/>
  <c r="J4" i="1"/>
  <c r="K4" i="1"/>
  <c r="L4" i="1"/>
  <c r="M4" i="1"/>
  <c r="N4" i="1"/>
  <c r="C4" i="1"/>
  <c r="O28" i="89"/>
  <c r="N28" i="89"/>
  <c r="M28" i="89"/>
  <c r="L28" i="89"/>
  <c r="K28" i="89"/>
  <c r="J28" i="89"/>
  <c r="I28" i="89"/>
  <c r="H28" i="89"/>
  <c r="G28" i="89"/>
  <c r="F28" i="89"/>
  <c r="E28" i="89"/>
  <c r="D28" i="89"/>
  <c r="O28" i="88"/>
  <c r="N28" i="88"/>
  <c r="M28" i="88"/>
  <c r="L28" i="88"/>
  <c r="K28" i="88"/>
  <c r="J28" i="88"/>
  <c r="I28" i="88"/>
  <c r="H28" i="88"/>
  <c r="G28" i="88"/>
  <c r="F28" i="88"/>
  <c r="E28" i="88"/>
  <c r="D28" i="88"/>
  <c r="O28" i="87"/>
  <c r="N28" i="87"/>
  <c r="M28" i="87"/>
  <c r="L28" i="87"/>
  <c r="K28" i="87"/>
  <c r="J28" i="87"/>
  <c r="I28" i="87"/>
  <c r="H28" i="87"/>
  <c r="G28" i="87"/>
  <c r="F28" i="87"/>
  <c r="E28" i="87"/>
  <c r="D28" i="87"/>
  <c r="O28" i="86"/>
  <c r="N28" i="86"/>
  <c r="M28" i="86"/>
  <c r="L28" i="86"/>
  <c r="K28" i="86"/>
  <c r="J28" i="86"/>
  <c r="I28" i="86"/>
  <c r="H28" i="86"/>
  <c r="G28" i="86"/>
  <c r="F28" i="86"/>
  <c r="E28" i="86"/>
  <c r="D28" i="86"/>
  <c r="O28" i="85"/>
  <c r="N28" i="85"/>
  <c r="M28" i="85"/>
  <c r="L28" i="85"/>
  <c r="K28" i="85"/>
  <c r="J28" i="85"/>
  <c r="I28" i="85"/>
  <c r="H28" i="85"/>
  <c r="G28" i="85"/>
  <c r="F28" i="85"/>
  <c r="E28" i="85"/>
  <c r="D28" i="85"/>
  <c r="O28" i="84"/>
  <c r="N28" i="84"/>
  <c r="M28" i="84"/>
  <c r="L28" i="84"/>
  <c r="K28" i="84"/>
  <c r="J28" i="84"/>
  <c r="I28" i="84"/>
  <c r="H28" i="84"/>
  <c r="G28" i="84"/>
  <c r="F28" i="84"/>
  <c r="E28" i="84"/>
  <c r="D28" i="84"/>
  <c r="O28" i="83"/>
  <c r="N28" i="83"/>
  <c r="M28" i="83"/>
  <c r="L28" i="83"/>
  <c r="K28" i="83"/>
  <c r="J28" i="83"/>
  <c r="I28" i="83"/>
  <c r="H28" i="83"/>
  <c r="G28" i="83"/>
  <c r="F28" i="83"/>
  <c r="E28" i="83"/>
  <c r="D28" i="83"/>
  <c r="O28" i="82"/>
  <c r="N28" i="82"/>
  <c r="M28" i="82"/>
  <c r="L28" i="82"/>
  <c r="K28" i="82"/>
  <c r="J28" i="82"/>
  <c r="I28" i="82"/>
  <c r="H28" i="82"/>
  <c r="G28" i="82"/>
  <c r="F28" i="82"/>
  <c r="E28" i="82"/>
  <c r="D28" i="82"/>
  <c r="O28" i="80"/>
  <c r="N28" i="80"/>
  <c r="M28" i="80"/>
  <c r="L28" i="80"/>
  <c r="K28" i="80"/>
  <c r="J28" i="80"/>
  <c r="I28" i="80"/>
  <c r="H28" i="80"/>
  <c r="G28" i="80"/>
  <c r="F28" i="80"/>
  <c r="E28" i="80"/>
  <c r="D28" i="80"/>
  <c r="O28" i="79"/>
  <c r="N28" i="79"/>
  <c r="M28" i="79"/>
  <c r="L28" i="79"/>
  <c r="K28" i="79"/>
  <c r="J28" i="79"/>
  <c r="I28" i="79"/>
  <c r="H28" i="79"/>
  <c r="G28" i="79"/>
  <c r="F28" i="79"/>
  <c r="E28" i="79"/>
  <c r="D28" i="79"/>
  <c r="O28" i="78"/>
  <c r="N28" i="78"/>
  <c r="M28" i="78"/>
  <c r="L28" i="78"/>
  <c r="K28" i="78"/>
  <c r="J28" i="78"/>
  <c r="I28" i="78"/>
  <c r="H28" i="78"/>
  <c r="G28" i="78"/>
  <c r="F28" i="78"/>
  <c r="E28" i="78"/>
  <c r="D28" i="78"/>
  <c r="O28" i="77"/>
  <c r="N28" i="77"/>
  <c r="M28" i="77"/>
  <c r="L28" i="77"/>
  <c r="K28" i="77"/>
  <c r="J28" i="77"/>
  <c r="I28" i="77"/>
  <c r="H28" i="77"/>
  <c r="G28" i="77"/>
  <c r="F28" i="77"/>
  <c r="E28" i="77"/>
  <c r="D28" i="77"/>
  <c r="O28" i="76"/>
  <c r="N28" i="76"/>
  <c r="M28" i="76"/>
  <c r="L28" i="76"/>
  <c r="K28" i="76"/>
  <c r="J28" i="76"/>
  <c r="I28" i="76"/>
  <c r="H28" i="76"/>
  <c r="G28" i="76"/>
  <c r="F28" i="76"/>
  <c r="E28" i="76"/>
  <c r="D28" i="76"/>
  <c r="O28" i="75"/>
  <c r="N28" i="75"/>
  <c r="M28" i="75"/>
  <c r="L28" i="75"/>
  <c r="K28" i="75"/>
  <c r="J28" i="75"/>
  <c r="I28" i="75"/>
  <c r="H28" i="75"/>
  <c r="G28" i="75"/>
  <c r="F28" i="75"/>
  <c r="E28" i="75"/>
  <c r="D28" i="75"/>
  <c r="O28" i="74"/>
  <c r="N28" i="74"/>
  <c r="M28" i="74"/>
  <c r="L28" i="74"/>
  <c r="K28" i="74"/>
  <c r="J28" i="74"/>
  <c r="I28" i="74"/>
  <c r="H28" i="74"/>
  <c r="G28" i="74"/>
  <c r="F28" i="74"/>
  <c r="E28" i="74"/>
  <c r="D28" i="74"/>
  <c r="O28" i="73"/>
  <c r="N28" i="73"/>
  <c r="M28" i="73"/>
  <c r="L28" i="73"/>
  <c r="K28" i="73"/>
  <c r="J28" i="73"/>
  <c r="I28" i="73"/>
  <c r="H28" i="73"/>
  <c r="G28" i="73"/>
  <c r="F28" i="73"/>
  <c r="E28" i="73"/>
  <c r="D28" i="73"/>
  <c r="O28" i="72"/>
  <c r="N28" i="72"/>
  <c r="M28" i="72"/>
  <c r="L28" i="72"/>
  <c r="K28" i="72"/>
  <c r="J28" i="72"/>
  <c r="I28" i="72"/>
  <c r="H28" i="72"/>
  <c r="G28" i="72"/>
  <c r="F28" i="72"/>
  <c r="E28" i="72"/>
  <c r="D28" i="72"/>
  <c r="O28" i="70"/>
  <c r="N28" i="70"/>
  <c r="M28" i="70"/>
  <c r="L28" i="70"/>
  <c r="K28" i="70"/>
  <c r="J28" i="70"/>
  <c r="I28" i="70"/>
  <c r="H28" i="70"/>
  <c r="G28" i="70"/>
  <c r="F28" i="70"/>
  <c r="E28" i="70"/>
  <c r="D28" i="70"/>
  <c r="O28" i="69"/>
  <c r="N28" i="69"/>
  <c r="M28" i="69"/>
  <c r="L28" i="69"/>
  <c r="K28" i="69"/>
  <c r="J28" i="69"/>
  <c r="I28" i="69"/>
  <c r="H28" i="69"/>
  <c r="G28" i="69"/>
  <c r="F28" i="69"/>
  <c r="E28" i="69"/>
  <c r="D28" i="69"/>
  <c r="O28" i="68"/>
  <c r="N28" i="68"/>
  <c r="M28" i="68"/>
  <c r="L28" i="68"/>
  <c r="K28" i="68"/>
  <c r="J28" i="68"/>
  <c r="I28" i="68"/>
  <c r="H28" i="68"/>
  <c r="G28" i="68"/>
  <c r="F28" i="68"/>
  <c r="E28" i="68"/>
  <c r="D28" i="68"/>
  <c r="O28" i="67"/>
  <c r="N28" i="67"/>
  <c r="M28" i="67"/>
  <c r="L28" i="67"/>
  <c r="K28" i="67"/>
  <c r="J28" i="67"/>
  <c r="I28" i="67"/>
  <c r="H28" i="67"/>
  <c r="G28" i="67"/>
  <c r="F28" i="67"/>
  <c r="E28" i="67"/>
  <c r="D28" i="67"/>
  <c r="O28" i="66"/>
  <c r="N28" i="66"/>
  <c r="M28" i="66"/>
  <c r="L28" i="66"/>
  <c r="K28" i="66"/>
  <c r="J28" i="66"/>
  <c r="I28" i="66"/>
  <c r="H28" i="66"/>
  <c r="G28" i="66"/>
  <c r="F28" i="66"/>
  <c r="E28" i="66"/>
  <c r="D28" i="66"/>
  <c r="O28" i="65"/>
  <c r="N28" i="65"/>
  <c r="M28" i="65"/>
  <c r="L28" i="65"/>
  <c r="K28" i="65"/>
  <c r="J28" i="65"/>
  <c r="I28" i="65"/>
  <c r="H28" i="65"/>
  <c r="G28" i="65"/>
  <c r="F28" i="65"/>
  <c r="E28" i="65"/>
  <c r="D28" i="65"/>
  <c r="O28" i="63"/>
  <c r="N28" i="63"/>
  <c r="M28" i="63"/>
  <c r="L28" i="63"/>
  <c r="K28" i="63"/>
  <c r="J28" i="63"/>
  <c r="I28" i="63"/>
  <c r="H28" i="63"/>
  <c r="G28" i="63"/>
  <c r="F28" i="63"/>
  <c r="E28" i="63"/>
  <c r="D28" i="63"/>
  <c r="O28" i="62"/>
  <c r="N28" i="62"/>
  <c r="M28" i="62"/>
  <c r="L28" i="62"/>
  <c r="K28" i="62"/>
  <c r="J28" i="62"/>
  <c r="I28" i="62"/>
  <c r="H28" i="62"/>
  <c r="G28" i="62"/>
  <c r="F28" i="62"/>
  <c r="E28" i="62"/>
  <c r="D28" i="62"/>
  <c r="O28" i="61"/>
  <c r="N28" i="61"/>
  <c r="M28" i="61"/>
  <c r="L28" i="61"/>
  <c r="K28" i="61"/>
  <c r="J28" i="61"/>
  <c r="I28" i="61"/>
  <c r="H28" i="61"/>
  <c r="G28" i="61"/>
  <c r="F28" i="61"/>
  <c r="E28" i="61"/>
  <c r="D28" i="61"/>
  <c r="O28" i="60"/>
  <c r="N28" i="60"/>
  <c r="M28" i="60"/>
  <c r="L28" i="60"/>
  <c r="K28" i="60"/>
  <c r="J28" i="60"/>
  <c r="I28" i="60"/>
  <c r="H28" i="60"/>
  <c r="G28" i="60"/>
  <c r="F28" i="60"/>
  <c r="E28" i="60"/>
  <c r="D28" i="60"/>
  <c r="O28" i="59"/>
  <c r="N28" i="59"/>
  <c r="M28" i="59"/>
  <c r="L28" i="59"/>
  <c r="K28" i="59"/>
  <c r="J28" i="59"/>
  <c r="I28" i="59"/>
  <c r="H28" i="59"/>
  <c r="G28" i="59"/>
  <c r="F28" i="59"/>
  <c r="E28" i="59"/>
  <c r="D28" i="59"/>
  <c r="O28" i="58"/>
  <c r="N28" i="58"/>
  <c r="M28" i="58"/>
  <c r="L28" i="58"/>
  <c r="K28" i="58"/>
  <c r="J28" i="58"/>
  <c r="I28" i="58"/>
  <c r="H28" i="58"/>
  <c r="G28" i="58"/>
  <c r="F28" i="58"/>
  <c r="E28" i="58"/>
  <c r="D28" i="58"/>
  <c r="O28" i="56"/>
  <c r="N28" i="56"/>
  <c r="M28" i="56"/>
  <c r="L28" i="56"/>
  <c r="K28" i="56"/>
  <c r="J28" i="56"/>
  <c r="I28" i="56"/>
  <c r="H28" i="56"/>
  <c r="G28" i="56"/>
  <c r="F28" i="56"/>
  <c r="E28" i="56"/>
  <c r="D28" i="56"/>
  <c r="O28" i="55"/>
  <c r="N28" i="55"/>
  <c r="M28" i="55"/>
  <c r="L28" i="55"/>
  <c r="K28" i="55"/>
  <c r="J28" i="55"/>
  <c r="I28" i="55"/>
  <c r="H28" i="55"/>
  <c r="G28" i="55"/>
  <c r="F28" i="55"/>
  <c r="E28" i="55"/>
  <c r="D28" i="55"/>
  <c r="O28" i="54"/>
  <c r="N28" i="54"/>
  <c r="M28" i="54"/>
  <c r="L28" i="54"/>
  <c r="K28" i="54"/>
  <c r="J28" i="54"/>
  <c r="I28" i="54"/>
  <c r="H28" i="54"/>
  <c r="G28" i="54"/>
  <c r="F28" i="54"/>
  <c r="E28" i="54"/>
  <c r="D28" i="54"/>
  <c r="O28" i="53"/>
  <c r="N28" i="53"/>
  <c r="M28" i="53"/>
  <c r="L28" i="53"/>
  <c r="K28" i="53"/>
  <c r="J28" i="53"/>
  <c r="I28" i="53"/>
  <c r="H28" i="53"/>
  <c r="G28" i="53"/>
  <c r="F28" i="53"/>
  <c r="E28" i="53"/>
  <c r="D28" i="53"/>
  <c r="O28" i="52"/>
  <c r="N28" i="52"/>
  <c r="M28" i="52"/>
  <c r="L28" i="52"/>
  <c r="K28" i="52"/>
  <c r="J28" i="52"/>
  <c r="I28" i="52"/>
  <c r="H28" i="52"/>
  <c r="G28" i="52"/>
  <c r="F28" i="52"/>
  <c r="E28" i="52"/>
  <c r="D28" i="52"/>
  <c r="O28" i="51"/>
  <c r="N28" i="51"/>
  <c r="M28" i="51"/>
  <c r="L28" i="51"/>
  <c r="K28" i="51"/>
  <c r="J28" i="51"/>
  <c r="I28" i="51"/>
  <c r="H28" i="51"/>
  <c r="G28" i="51"/>
  <c r="F28" i="51"/>
  <c r="E6" i="1" s="1"/>
  <c r="E28" i="51"/>
  <c r="D28" i="51"/>
  <c r="O28" i="50"/>
  <c r="N28" i="50"/>
  <c r="M28" i="50"/>
  <c r="L28" i="50"/>
  <c r="K28" i="50"/>
  <c r="J28" i="50"/>
  <c r="I28" i="50"/>
  <c r="H28" i="50"/>
  <c r="G28" i="50"/>
  <c r="F28" i="50"/>
  <c r="E28" i="50"/>
  <c r="D28" i="50"/>
  <c r="E28" i="49"/>
  <c r="F28" i="49"/>
  <c r="G28" i="49"/>
  <c r="H28" i="49"/>
  <c r="I28" i="49"/>
  <c r="J28" i="49"/>
  <c r="K28" i="49"/>
  <c r="L28" i="49"/>
  <c r="M28" i="49"/>
  <c r="N28" i="49"/>
  <c r="O28" i="49"/>
  <c r="D28" i="49"/>
  <c r="O49" i="1"/>
  <c r="O50" i="1"/>
  <c r="O51" i="1"/>
  <c r="O52" i="1"/>
  <c r="O53" i="1"/>
  <c r="C54" i="1" l="1"/>
  <c r="D11" i="1"/>
  <c r="O8" i="1"/>
  <c r="J11" i="1"/>
  <c r="I11" i="1"/>
  <c r="O44" i="1"/>
  <c r="O26" i="1"/>
  <c r="O27" i="1"/>
  <c r="O37" i="1"/>
  <c r="O46" i="1"/>
  <c r="O31" i="1"/>
  <c r="O43" i="1"/>
  <c r="K11" i="1"/>
  <c r="O45" i="1"/>
  <c r="O33" i="1"/>
  <c r="O48" i="1"/>
  <c r="O21" i="1"/>
  <c r="O42" i="1"/>
  <c r="O15" i="1"/>
  <c r="C11" i="1"/>
  <c r="H11" i="1"/>
  <c r="O36" i="1"/>
  <c r="O34" i="1"/>
  <c r="E11" i="1"/>
  <c r="O25" i="1"/>
  <c r="O41" i="1"/>
  <c r="O22" i="1"/>
  <c r="O28" i="1"/>
  <c r="O10" i="1"/>
  <c r="L11" i="1"/>
  <c r="G11" i="1"/>
  <c r="O20" i="1"/>
  <c r="O19" i="1"/>
  <c r="O24" i="1"/>
  <c r="O38" i="1"/>
  <c r="O9" i="1"/>
  <c r="F11" i="1"/>
  <c r="O35" i="1"/>
  <c r="O32" i="1"/>
  <c r="O7" i="1"/>
  <c r="O5" i="1"/>
  <c r="O29" i="1"/>
  <c r="O39" i="1"/>
  <c r="O6" i="1"/>
  <c r="D54" i="1"/>
  <c r="J54" i="1"/>
  <c r="J57" i="1" s="1"/>
  <c r="H54" i="1"/>
  <c r="H57" i="1" s="1"/>
  <c r="G54" i="1"/>
  <c r="G57" i="1" s="1"/>
  <c r="F54" i="1"/>
  <c r="F57" i="1" s="1"/>
  <c r="E54" i="1"/>
  <c r="M54" i="1"/>
  <c r="N54" i="1"/>
  <c r="L54" i="1"/>
  <c r="I54" i="1"/>
  <c r="I57" i="1" s="1"/>
  <c r="K54" i="1"/>
  <c r="O17" i="1"/>
  <c r="O18" i="1"/>
  <c r="N11" i="1"/>
  <c r="M11" i="1"/>
  <c r="O4" i="1"/>
  <c r="D57" i="1"/>
  <c r="K57" i="1" l="1"/>
  <c r="L57" i="1"/>
  <c r="O11" i="1"/>
  <c r="E57" i="1"/>
  <c r="M57" i="1"/>
  <c r="N57" i="1"/>
  <c r="O54" i="1"/>
  <c r="C57" i="1"/>
</calcChain>
</file>

<file path=xl/sharedStrings.xml><?xml version="1.0" encoding="utf-8"?>
<sst xmlns="http://schemas.openxmlformats.org/spreadsheetml/2006/main" count="698" uniqueCount="101">
  <si>
    <t>Betriebseinnahmen</t>
  </si>
  <si>
    <t>Privatentnahmen von Waren</t>
  </si>
  <si>
    <t>Sonstige betriebliche Einnahmen</t>
  </si>
  <si>
    <t>Zuwendungen von Dritten</t>
  </si>
  <si>
    <t>Vereinnahmte Umsatzsteuer</t>
  </si>
  <si>
    <t>Umsatzsteuer auf Privatentnahmen von Waren</t>
  </si>
  <si>
    <t>Vom Finanzamt erstattete Umsatzsteuer</t>
  </si>
  <si>
    <t>Einnahmen</t>
  </si>
  <si>
    <t>Monat</t>
  </si>
  <si>
    <t>Januar</t>
  </si>
  <si>
    <t>Februar</t>
  </si>
  <si>
    <t>März</t>
  </si>
  <si>
    <t>April</t>
  </si>
  <si>
    <t>Mai</t>
  </si>
  <si>
    <t>Juni</t>
  </si>
  <si>
    <t>Juli</t>
  </si>
  <si>
    <t>August</t>
  </si>
  <si>
    <t>September</t>
  </si>
  <si>
    <t>Oktober</t>
  </si>
  <si>
    <t>November</t>
  </si>
  <si>
    <t>Dezember</t>
  </si>
  <si>
    <t>Summe der Einnahmen</t>
  </si>
  <si>
    <t>Ausgaben</t>
  </si>
  <si>
    <t>Wareneinkauf</t>
  </si>
  <si>
    <t>Personalkosten</t>
  </si>
  <si>
    <t>Vollzeitbeschäftigte</t>
  </si>
  <si>
    <t>Teilzeitbeschäftigte</t>
  </si>
  <si>
    <t>Geringfügig Beschäftigte</t>
  </si>
  <si>
    <t>Mithelfende Familienangehörige</t>
  </si>
  <si>
    <t>Raumkosten</t>
  </si>
  <si>
    <t>Betriebliche Versicherungen/Beiträge</t>
  </si>
  <si>
    <t>Kraftfahrzeugkosten</t>
  </si>
  <si>
    <t>Werbung</t>
  </si>
  <si>
    <t>Reisekosten</t>
  </si>
  <si>
    <t>Übernachtungskosten</t>
  </si>
  <si>
    <t>Reisenebenkosten</t>
  </si>
  <si>
    <t>Öffentliche Verkehrsmittel</t>
  </si>
  <si>
    <t>Investitionen</t>
  </si>
  <si>
    <t>Investitionen aus Zuwendungen Dritter</t>
  </si>
  <si>
    <t>Büromaterial einschließlich Porto</t>
  </si>
  <si>
    <t>Telefonkosten</t>
  </si>
  <si>
    <t>Beratungskosten</t>
  </si>
  <si>
    <t>Fortbildungskosten</t>
  </si>
  <si>
    <t>Sonstige Betriebsausgaben</t>
  </si>
  <si>
    <t>Reparatur Anlagevermögen</t>
  </si>
  <si>
    <t>Miete Einrichtung</t>
  </si>
  <si>
    <t>Nebenkosten des Geldverkehrs</t>
  </si>
  <si>
    <t>Betriebliche Abfallbeseitigung</t>
  </si>
  <si>
    <t>Schuldzinsen aus Anlagevermögen</t>
  </si>
  <si>
    <t>Tilgung bestehender betrieblicher Darlehen</t>
  </si>
  <si>
    <t>An das Finanzamt gezahlte Umsatzsteuer</t>
  </si>
  <si>
    <t>Weitere Ausgaben 1 (bitte benennen)</t>
  </si>
  <si>
    <t>Weitere Ausgaben 2 (bitte benennen)</t>
  </si>
  <si>
    <t>Weitere Ausgaben 3 (bitte benennen)</t>
  </si>
  <si>
    <t>Weitere Ausgaben 4 (bitte benennen)</t>
  </si>
  <si>
    <t>Weitere Ausgaben 5 (bitte benennen)</t>
  </si>
  <si>
    <t>Summe der Ausgaben</t>
  </si>
  <si>
    <t>SUMME</t>
  </si>
  <si>
    <t>Gewinn</t>
  </si>
  <si>
    <t>Gewinn / Verlust</t>
  </si>
  <si>
    <t>Belegnummer / Rechnungsnummer</t>
  </si>
  <si>
    <t>Sonstige Betriebliche Einnahmen</t>
  </si>
  <si>
    <t>Zuwendungen Dritter</t>
  </si>
  <si>
    <t>Betriebliche Versicherungen / Beiträge</t>
  </si>
  <si>
    <t>Büromaterial Porto</t>
  </si>
  <si>
    <t>Steuern KFZ</t>
  </si>
  <si>
    <t>Versicherung KFZ</t>
  </si>
  <si>
    <t>Laufende Betriebskosten KFZ</t>
  </si>
  <si>
    <t>Reparaturen KFZ</t>
  </si>
  <si>
    <t>Private Fahrten KFZ</t>
  </si>
  <si>
    <t>Gzahlte Vorsteuer</t>
  </si>
  <si>
    <t>Versicherungen KFZ</t>
  </si>
  <si>
    <t>Reperaturen KFZ</t>
  </si>
  <si>
    <t>Tilgung bestehender betrieblicher Darlehn</t>
  </si>
  <si>
    <t>Gezahlte Vorsteuer</t>
  </si>
  <si>
    <t>Hinweis</t>
  </si>
  <si>
    <t>Hier nur deine Einnahmen ohne Steuern eintragen. Die meist 19% komme in Zeile 11.</t>
  </si>
  <si>
    <t>Hier können zum Beispiel Gewinne aus günstigen Umrechnungskursen stehen.</t>
  </si>
  <si>
    <t>Das ist der Steueranteil auf deinen Preisen. Deinen Preis ohne steuern bitte in die Betriebseinnahmen.</t>
  </si>
  <si>
    <t>Trage in die Tabellen auch direkt die Summe der Nebenkosten (Krakenkasse, Rentneversicherung etc.) zusätzlich zu dem eigentlichen Gehalt ein.</t>
  </si>
  <si>
    <t>Das ist oft deine Miete.</t>
  </si>
  <si>
    <t>Neben Rechts- oder Haftpflichtversicherung kommen hier auch HGB-Eintragsgebühren oder der IHK Beitrag rein.</t>
  </si>
  <si>
    <t>Liste in der Tabelle Ausgaben genau auf und informiere dich über unsere Angebote auf komsulting.de</t>
  </si>
  <si>
    <t>Hier zählt auch ggf. ein Internetanschluss hinzu.</t>
  </si>
  <si>
    <t xml:space="preserve">Diese Beiträge sollten sich ungefähr mit denen aus Zeile 11 Decken, da die Umsatzsteuer die du deinen Kunden in Rechnung stellst eigentlich dem Finanzamt gehören. </t>
  </si>
  <si>
    <t>Wenn du noch weitere Ausgabenpunkte hast, kannst du sie hier einfügen. Zu diesen 5 Zeilen gibt es keine extra Tabelle. Wenn du mehr Platz brauchst, klicke ganz links die 55 an, Rechtklick, Zeile hinzufügen. Mach das so oft, wie du Ausgaben Zeilen brauchst - die Formeln aktualisieren sich automatisch.</t>
  </si>
  <si>
    <t xml:space="preserve">Die EKS kann ganz schön nervig sein. Damit du nicht all zu viel Zeit verlierst, haben wir dir mit dieser automatischen Excel eine kleine Hilfe gebaut, mit der du den EKS Antrag </t>
  </si>
  <si>
    <t xml:space="preserve">auch digital ausfüllen kannst. </t>
  </si>
  <si>
    <t>So gehst du vor:</t>
  </si>
  <si>
    <t>Diese Tabelle hat mehrere Arbeitsblätter. Unter Übersicht findest du die große Tabelle, die eins zu eins die Tabelle ist, die du aus der EKS kennst. Hier siehst du alleEinnahmen und Ausgaben.</t>
  </si>
  <si>
    <t xml:space="preserve">Die Zahlen in Übersicht ziehen sich aus den einzelnen Tabellen, die in dieser Excel liegen. Jede Einnahmen- und Ausgabenart hat eine eigene Tabelle, in der du die Beträge sammeln und </t>
  </si>
  <si>
    <t xml:space="preserve">Rechnungsnummern oder Belegnummern hinterlegen kannst. Das Jobcenter fordert diese einzelenen Belege auch an. Hast du alle Tabellen ausgefüllt, siehst du unter Übersicht dein Gewinn oder </t>
  </si>
  <si>
    <t xml:space="preserve">Verlust. Du hast auch die Möglichkeit, andere Arten von Ausgaben, die die EKS nicht vorgibt, in den Zeilen im unteren Ausgaben-Bereich einzufügen. </t>
  </si>
  <si>
    <t xml:space="preserve">Wenn du Hilfe bei deinem Marketing brauchst, dann sprich uns an oder informiere dich unter komsulting.de/jobcenter über die Hilfestellungen, die wir Selbstständigen im ALG 1 und 2 Bezug bieten. </t>
  </si>
  <si>
    <t>Viel Erfolg - dein Komsulting Team!</t>
  </si>
  <si>
    <t>Hast du alles fertig, überträgst du die Zahlen in den Vordruck und schickst ihn an das Jobcenter oder Arbeitsamt zurück.</t>
  </si>
  <si>
    <t>Diesen Betrag bekommst du wahrscheinlich vom Jobcenter zurück (bei einem geringen Gewinn oder Minus) oder diesen Betrag fordert das JC von dir zurück (bei hohen gewinnen)</t>
  </si>
  <si>
    <t>JC:</t>
  </si>
  <si>
    <t xml:space="preserve">Gebe hier an, was du in der vorherigen Periode dem Jobcenter für diese Periode an Prognosen für deinen Gewinn mitgetielt hast. </t>
  </si>
  <si>
    <t>DIESE FELDER NICHT LÖSCHEN!</t>
  </si>
  <si>
    <t>Prognose: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</si>
</sst>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6" x14ac:knownFonts="1">
    <font>
      <sz val="11"/>
      <color theme="1"/>
      <name val="Aptos Narrow"/>
      <family val="2"/>
      <scheme val="minor"/>
    </font>
    <font>
      <sz val="11"/>
      <color theme="1"/>
      <name val="Aptos Narrow"/>
      <family val="2"/>
      <scheme val="minor"/>
    </font>
    <font>
      <b/>
      <sz val="11"/>
      <color theme="1"/>
      <name val="Aptos Narrow"/>
      <family val="2"/>
      <scheme val="minor"/>
    </font>
    <font>
      <sz val="8"/>
      <name val="Aptos Narrow"/>
      <family val="2"/>
      <scheme val="minor"/>
    </font>
    <font>
      <b/>
      <sz val="14"/>
      <color theme="1"/>
      <name val="Aptos Narrow"/>
      <family val="2"/>
      <scheme val="minor"/>
    </font>
    <font>
      <sz val="11"/>
      <color rgb="FFFF0000"/>
      <name val="Aptos Narrow"/>
      <family val="2"/>
      <scheme val="minor"/>
    </font>
  </fonts>
  <fills count="13">
    <fill>
      <patternFill patternType="none"/>
    </fill>
    <fill>
      <patternFill patternType="gray125"/>
    </fill>
    <fill>
      <patternFill patternType="solid">
        <fgColor theme="3" tint="0.89999084444715716"/>
        <bgColor indexed="64"/>
      </patternFill>
    </fill>
    <fill>
      <patternFill patternType="solid">
        <fgColor theme="5" tint="0.79998168889431442"/>
        <bgColor indexed="64"/>
      </patternFill>
    </fill>
    <fill>
      <patternFill patternType="solid">
        <fgColor theme="3" tint="0.499984740745262"/>
        <bgColor indexed="64"/>
      </patternFill>
    </fill>
    <fill>
      <patternFill patternType="solid">
        <fgColor theme="5"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1" tint="4.9989318521683403E-2"/>
        <bgColor indexed="64"/>
      </patternFill>
    </fill>
    <fill>
      <patternFill patternType="solid">
        <fgColor theme="2" tint="-9.9978637043366805E-2"/>
        <bgColor indexed="64"/>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double">
        <color indexed="64"/>
      </bottom>
      <diagonal/>
    </border>
    <border>
      <left style="thin">
        <color indexed="64"/>
      </left>
      <right/>
      <top/>
      <bottom style="medium">
        <color indexed="64"/>
      </bottom>
      <diagonal/>
    </border>
    <border diagonalUp="1">
      <left style="medium">
        <color indexed="64"/>
      </left>
      <right/>
      <top style="medium">
        <color indexed="64"/>
      </top>
      <bottom/>
      <diagonal style="medium">
        <color indexed="64"/>
      </diagonal>
    </border>
    <border diagonalUp="1">
      <left style="medium">
        <color indexed="64"/>
      </left>
      <right/>
      <top/>
      <bottom/>
      <diagonal style="medium">
        <color indexed="64"/>
      </diagonal>
    </border>
    <border diagonalUp="1">
      <left style="medium">
        <color indexed="64"/>
      </left>
      <right/>
      <top/>
      <bottom style="medium">
        <color indexed="64"/>
      </bottom>
      <diagonal style="medium">
        <color indexed="64"/>
      </diagonal>
    </border>
    <border diagonalUp="1">
      <left style="thin">
        <color indexed="64"/>
      </left>
      <right/>
      <top/>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67">
    <xf numFmtId="0" fontId="0" fillId="0" borderId="0" xfId="0"/>
    <xf numFmtId="0" fontId="2" fillId="0" borderId="0" xfId="0" applyFont="1"/>
    <xf numFmtId="0" fontId="0" fillId="0" borderId="5" xfId="0" applyBorder="1"/>
    <xf numFmtId="0" fontId="0" fillId="0" borderId="5" xfId="0" applyBorder="1" applyAlignment="1">
      <alignment horizontal="left" vertical="center" indent="1"/>
    </xf>
    <xf numFmtId="0" fontId="2" fillId="2" borderId="7" xfId="0" applyFont="1" applyFill="1" applyBorder="1"/>
    <xf numFmtId="0" fontId="0" fillId="0" borderId="13" xfId="0" applyBorder="1"/>
    <xf numFmtId="0" fontId="0" fillId="0" borderId="14" xfId="0" applyBorder="1"/>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xf>
    <xf numFmtId="44" fontId="0" fillId="0" borderId="10" xfId="1" applyFont="1" applyBorder="1"/>
    <xf numFmtId="44" fontId="0" fillId="0" borderId="6" xfId="1" applyFont="1" applyBorder="1"/>
    <xf numFmtId="44" fontId="0" fillId="0" borderId="11" xfId="1" applyFont="1" applyBorder="1"/>
    <xf numFmtId="44" fontId="0" fillId="0" borderId="0" xfId="1" applyFont="1" applyBorder="1"/>
    <xf numFmtId="44" fontId="0" fillId="0" borderId="16" xfId="1" applyFont="1" applyBorder="1"/>
    <xf numFmtId="44" fontId="0" fillId="0" borderId="13" xfId="1" applyFont="1" applyBorder="1"/>
    <xf numFmtId="44" fontId="2" fillId="4" borderId="15" xfId="1" applyFont="1" applyFill="1" applyBorder="1"/>
    <xf numFmtId="44" fontId="2" fillId="2" borderId="8" xfId="1" applyFont="1" applyFill="1" applyBorder="1"/>
    <xf numFmtId="44" fontId="2" fillId="2" borderId="9" xfId="1" applyFont="1" applyFill="1" applyBorder="1"/>
    <xf numFmtId="44" fontId="0" fillId="0" borderId="13" xfId="0" applyNumberFormat="1" applyBorder="1"/>
    <xf numFmtId="0" fontId="2" fillId="3" borderId="7" xfId="0" applyFont="1" applyFill="1" applyBorder="1"/>
    <xf numFmtId="44" fontId="2" fillId="3" borderId="8" xfId="0" applyNumberFormat="1" applyFont="1" applyFill="1" applyBorder="1"/>
    <xf numFmtId="44" fontId="2" fillId="5" borderId="14" xfId="0" applyNumberFormat="1" applyFont="1" applyFill="1" applyBorder="1"/>
    <xf numFmtId="44" fontId="2" fillId="0" borderId="8" xfId="0" applyNumberFormat="1" applyFont="1" applyBorder="1"/>
    <xf numFmtId="0" fontId="0" fillId="0" borderId="7" xfId="0" applyBorder="1"/>
    <xf numFmtId="0" fontId="0" fillId="0" borderId="8" xfId="0" applyBorder="1"/>
    <xf numFmtId="0" fontId="0" fillId="0" borderId="9" xfId="0" applyBorder="1"/>
    <xf numFmtId="0" fontId="2" fillId="0" borderId="1" xfId="0" applyFont="1" applyBorder="1"/>
    <xf numFmtId="44" fontId="4" fillId="7" borderId="9" xfId="0" applyNumberFormat="1" applyFont="1" applyFill="1" applyBorder="1"/>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0" fillId="0" borderId="1" xfId="0" applyBorder="1"/>
    <xf numFmtId="44" fontId="0" fillId="0" borderId="8" xfId="1" applyFont="1" applyBorder="1"/>
    <xf numFmtId="44" fontId="0" fillId="0" borderId="9" xfId="1" applyFont="1" applyBorder="1"/>
    <xf numFmtId="44" fontId="0" fillId="0" borderId="17" xfId="1" applyFont="1" applyBorder="1"/>
    <xf numFmtId="44" fontId="0" fillId="0" borderId="18" xfId="1" applyFont="1" applyBorder="1"/>
    <xf numFmtId="44" fontId="0" fillId="0" borderId="19" xfId="1" applyFont="1" applyBorder="1"/>
    <xf numFmtId="44" fontId="0" fillId="8" borderId="11" xfId="1" applyFont="1" applyFill="1" applyBorder="1"/>
    <xf numFmtId="44" fontId="0" fillId="8" borderId="20" xfId="1" applyFont="1" applyFill="1" applyBorder="1"/>
    <xf numFmtId="0" fontId="0" fillId="9" borderId="5" xfId="0" applyFill="1" applyBorder="1"/>
    <xf numFmtId="0" fontId="0" fillId="0" borderId="21" xfId="0" applyBorder="1"/>
    <xf numFmtId="0" fontId="2" fillId="0" borderId="21" xfId="0" applyFont="1" applyBorder="1"/>
    <xf numFmtId="0" fontId="0" fillId="0" borderId="22" xfId="0" applyBorder="1"/>
    <xf numFmtId="0" fontId="2" fillId="0" borderId="1" xfId="0" applyFont="1" applyBorder="1" applyAlignment="1">
      <alignment horizontal="center" vertical="center"/>
    </xf>
    <xf numFmtId="0" fontId="0" fillId="10" borderId="0" xfId="0" applyFill="1"/>
    <xf numFmtId="0" fontId="0" fillId="11" borderId="7" xfId="0" applyFill="1" applyBorder="1" applyAlignment="1">
      <alignment horizontal="right"/>
    </xf>
    <xf numFmtId="44" fontId="0" fillId="11" borderId="9" xfId="1" applyFont="1" applyFill="1" applyBorder="1"/>
    <xf numFmtId="0" fontId="0" fillId="0" borderId="12" xfId="0" applyBorder="1"/>
    <xf numFmtId="0" fontId="5" fillId="11" borderId="13" xfId="0" applyFont="1" applyFill="1" applyBorder="1"/>
    <xf numFmtId="0" fontId="5" fillId="11" borderId="14" xfId="0" applyFont="1" applyFill="1" applyBorder="1"/>
    <xf numFmtId="44" fontId="0" fillId="12" borderId="9" xfId="1" applyFont="1" applyFill="1" applyBorder="1"/>
    <xf numFmtId="0" fontId="0" fillId="12" borderId="7" xfId="0" applyFill="1" applyBorder="1" applyAlignment="1">
      <alignment horizontal="right"/>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6" borderId="7" xfId="0" applyFont="1" applyFill="1" applyBorder="1" applyAlignment="1">
      <alignment horizontal="center"/>
    </xf>
    <xf numFmtId="0" fontId="2" fillId="6" borderId="8" xfId="0" applyFont="1" applyFill="1" applyBorder="1" applyAlignment="1">
      <alignment horizontal="center"/>
    </xf>
    <xf numFmtId="0" fontId="2" fillId="6" borderId="9" xfId="0" applyFont="1" applyFill="1" applyBorder="1" applyAlignment="1">
      <alignment horizontal="center"/>
    </xf>
    <xf numFmtId="0" fontId="0" fillId="9" borderId="21" xfId="0" applyFill="1" applyBorder="1" applyAlignment="1">
      <alignment horizontal="left" wrapText="1"/>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276225</xdr:colOff>
      <xdr:row>1</xdr:row>
      <xdr:rowOff>123825</xdr:rowOff>
    </xdr:from>
    <xdr:to>
      <xdr:col>11</xdr:col>
      <xdr:colOff>428625</xdr:colOff>
      <xdr:row>10</xdr:row>
      <xdr:rowOff>120023</xdr:rowOff>
    </xdr:to>
    <xdr:pic>
      <xdr:nvPicPr>
        <xdr:cNvPr id="3" name="Grafik 2">
          <a:extLst>
            <a:ext uri="{FF2B5EF4-FFF2-40B4-BE49-F238E27FC236}">
              <a16:creationId xmlns:a16="http://schemas.microsoft.com/office/drawing/2014/main" id="{235C5F67-D1DD-4C39-D0CE-FA4B24E48E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8225" y="314325"/>
          <a:ext cx="7772400" cy="1710698"/>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0CDEB-65FE-416A-8170-D9FA1BA91503}">
  <dimension ref="B14:B25"/>
  <sheetViews>
    <sheetView workbookViewId="0"/>
    <sheetView zoomScale="130" zoomScaleNormal="130" workbookViewId="1">
      <selection activeCell="B23" sqref="B23"/>
    </sheetView>
  </sheetViews>
  <sheetFormatPr baseColWidth="10" defaultRowHeight="15" x14ac:dyDescent="0.25"/>
  <cols>
    <col min="1" max="16384" width="11.42578125" style="47"/>
  </cols>
  <sheetData>
    <row r="14" spans="2:2" x14ac:dyDescent="0.25">
      <c r="B14" s="47" t="s">
        <v>86</v>
      </c>
    </row>
    <row r="15" spans="2:2" x14ac:dyDescent="0.25">
      <c r="B15" s="47" t="s">
        <v>87</v>
      </c>
    </row>
    <row r="17" spans="2:2" x14ac:dyDescent="0.25">
      <c r="B17" s="47" t="s">
        <v>88</v>
      </c>
    </row>
    <row r="18" spans="2:2" x14ac:dyDescent="0.25">
      <c r="B18" s="47" t="s">
        <v>89</v>
      </c>
    </row>
    <row r="19" spans="2:2" x14ac:dyDescent="0.25">
      <c r="B19" s="47" t="s">
        <v>90</v>
      </c>
    </row>
    <row r="20" spans="2:2" x14ac:dyDescent="0.25">
      <c r="B20" s="47" t="s">
        <v>91</v>
      </c>
    </row>
    <row r="21" spans="2:2" x14ac:dyDescent="0.25">
      <c r="B21" s="47" t="s">
        <v>92</v>
      </c>
    </row>
    <row r="22" spans="2:2" x14ac:dyDescent="0.25">
      <c r="B22" s="47" t="s">
        <v>95</v>
      </c>
    </row>
    <row r="24" spans="2:2" x14ac:dyDescent="0.25">
      <c r="B24" s="47" t="s">
        <v>93</v>
      </c>
    </row>
    <row r="25" spans="2:2" x14ac:dyDescent="0.25">
      <c r="B25" s="47" t="s">
        <v>94</v>
      </c>
    </row>
  </sheetData>
  <pageMargins left="0.7" right="0.7" top="0.78740157499999996" bottom="0.78740157499999996"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E1C9A-05C0-462F-9E4A-6845EA322403}">
  <dimension ref="B2:O28"/>
  <sheetViews>
    <sheetView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23</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FEDA1-504A-4254-8222-F563E3F67E25}">
  <dimension ref="B2:O28"/>
  <sheetViews>
    <sheetView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25</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F30F2-F814-484C-B513-F8DBA59BAD93}">
  <dimension ref="B2:O28"/>
  <sheetViews>
    <sheetView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26</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6E0D-6F04-4EC6-90D9-7682E9CBD8C1}">
  <dimension ref="B2:O28"/>
  <sheetViews>
    <sheetView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27</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D77FB-3152-45A7-9DB5-3955612165DD}">
  <dimension ref="B2:O28"/>
  <sheetViews>
    <sheetView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28</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6F46F-9227-483B-85BE-7173955035D8}">
  <dimension ref="B2:O28"/>
  <sheetViews>
    <sheetView tabSelected="1"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29</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7575A-CB89-4335-BFCA-E9373A828794}">
  <dimension ref="B2:O28"/>
  <sheetViews>
    <sheetView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63</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393F1-02C6-41B6-BCD7-F1945D125D25}">
  <dimension ref="B2:O28"/>
  <sheetViews>
    <sheetView workbookViewId="0">
      <selection activeCell="C3" sqref="C3:O3"/>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65</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BC454-1CF8-4D85-A888-531D940E06BB}">
  <dimension ref="B2:O28"/>
  <sheetViews>
    <sheetView workbookViewId="0">
      <selection activeCell="C3" sqref="C3:O3"/>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71</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38981-F686-4EBB-9E05-656700A25A03}">
  <dimension ref="B2:O28"/>
  <sheetViews>
    <sheetView workbookViewId="0">
      <selection activeCell="K12" sqref="K12"/>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67</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57C95-6582-4C67-9A1C-4E7C47E64A9C}">
  <sheetPr codeName="Tabelle1"/>
  <dimension ref="A1:Q63"/>
  <sheetViews>
    <sheetView topLeftCell="A16" zoomScale="115" zoomScaleNormal="115" workbookViewId="0">
      <selection activeCell="B44" sqref="B44"/>
    </sheetView>
    <sheetView tabSelected="1" zoomScale="85" zoomScaleNormal="85" workbookViewId="1">
      <selection activeCell="P46" sqref="P46"/>
    </sheetView>
  </sheetViews>
  <sheetFormatPr baseColWidth="10" defaultRowHeight="15" x14ac:dyDescent="0.25"/>
  <cols>
    <col min="2" max="2" width="42.28515625" bestFit="1" customWidth="1"/>
    <col min="15" max="15" width="16.42578125" bestFit="1" customWidth="1"/>
    <col min="17" max="17" width="149.5703125" bestFit="1" customWidth="1"/>
  </cols>
  <sheetData>
    <row r="1" spans="1:17" ht="15.75" thickBot="1" x14ac:dyDescent="0.3"/>
    <row r="2" spans="1:17" s="7" customFormat="1" ht="15.75" thickBot="1" x14ac:dyDescent="0.3">
      <c r="A2"/>
      <c r="B2" s="8" t="s">
        <v>8</v>
      </c>
      <c r="C2" s="9" t="s">
        <v>9</v>
      </c>
      <c r="D2" s="9" t="s">
        <v>10</v>
      </c>
      <c r="E2" s="9" t="s">
        <v>11</v>
      </c>
      <c r="F2" s="9" t="s">
        <v>12</v>
      </c>
      <c r="G2" s="9" t="s">
        <v>13</v>
      </c>
      <c r="H2" s="9" t="s">
        <v>14</v>
      </c>
      <c r="I2" s="9" t="s">
        <v>15</v>
      </c>
      <c r="J2" s="9" t="s">
        <v>16</v>
      </c>
      <c r="K2" s="9" t="s">
        <v>17</v>
      </c>
      <c r="L2" s="9" t="s">
        <v>18</v>
      </c>
      <c r="M2" s="9" t="s">
        <v>19</v>
      </c>
      <c r="N2" s="10" t="s">
        <v>20</v>
      </c>
      <c r="Q2" s="46" t="s">
        <v>75</v>
      </c>
    </row>
    <row r="3" spans="1:17" ht="15.75" thickBot="1" x14ac:dyDescent="0.3">
      <c r="B3" s="55" t="s">
        <v>7</v>
      </c>
      <c r="C3" s="56"/>
      <c r="D3" s="56"/>
      <c r="E3" s="56"/>
      <c r="F3" s="56"/>
      <c r="G3" s="56"/>
      <c r="H3" s="56"/>
      <c r="I3" s="56"/>
      <c r="J3" s="56"/>
      <c r="K3" s="56"/>
      <c r="L3" s="56"/>
      <c r="M3" s="56"/>
      <c r="N3" s="57"/>
      <c r="O3" s="11" t="s">
        <v>57</v>
      </c>
      <c r="Q3" s="43"/>
    </row>
    <row r="4" spans="1:17" x14ac:dyDescent="0.25">
      <c r="B4" s="2" t="s">
        <v>0</v>
      </c>
      <c r="C4" s="12">
        <f>Betriebseinnahmen!D28</f>
        <v>0</v>
      </c>
      <c r="D4" s="12">
        <f>Betriebseinnahmen!E28</f>
        <v>0</v>
      </c>
      <c r="E4" s="12">
        <f>Betriebseinnahmen!F28</f>
        <v>0</v>
      </c>
      <c r="F4" s="12">
        <f>Betriebseinnahmen!G28</f>
        <v>0</v>
      </c>
      <c r="G4" s="12">
        <f>Betriebseinnahmen!H28</f>
        <v>0</v>
      </c>
      <c r="H4" s="12">
        <f>Betriebseinnahmen!I28</f>
        <v>0</v>
      </c>
      <c r="I4" s="12">
        <f>Betriebseinnahmen!J28</f>
        <v>0</v>
      </c>
      <c r="J4" s="12">
        <f>Betriebseinnahmen!K28</f>
        <v>0</v>
      </c>
      <c r="K4" s="12">
        <f>Betriebseinnahmen!L28</f>
        <v>0</v>
      </c>
      <c r="L4" s="12">
        <f>Betriebseinnahmen!M28</f>
        <v>0</v>
      </c>
      <c r="M4" s="12">
        <f>Betriebseinnahmen!N28</f>
        <v>0</v>
      </c>
      <c r="N4" s="12">
        <f>Betriebseinnahmen!O28</f>
        <v>0</v>
      </c>
      <c r="O4" s="17">
        <f>SUM(C4:N4)</f>
        <v>0</v>
      </c>
      <c r="Q4" s="43" t="s">
        <v>76</v>
      </c>
    </row>
    <row r="5" spans="1:17" x14ac:dyDescent="0.25">
      <c r="B5" s="2" t="s">
        <v>1</v>
      </c>
      <c r="C5" s="14">
        <f>'Privatentnahmen von Waren'!D28</f>
        <v>0</v>
      </c>
      <c r="D5" s="14">
        <f>'Privatentnahmen von Waren'!E28</f>
        <v>0</v>
      </c>
      <c r="E5" s="14">
        <f>'Privatentnahmen von Waren'!F28</f>
        <v>0</v>
      </c>
      <c r="F5" s="14">
        <f>'Privatentnahmen von Waren'!G28</f>
        <v>0</v>
      </c>
      <c r="G5" s="14">
        <f>'Privatentnahmen von Waren'!H28</f>
        <v>0</v>
      </c>
      <c r="H5" s="14">
        <f>'Privatentnahmen von Waren'!I28</f>
        <v>0</v>
      </c>
      <c r="I5" s="14">
        <f>'Privatentnahmen von Waren'!J28</f>
        <v>0</v>
      </c>
      <c r="J5" s="14">
        <f>'Privatentnahmen von Waren'!K28</f>
        <v>0</v>
      </c>
      <c r="K5" s="14">
        <f>'Privatentnahmen von Waren'!L28</f>
        <v>0</v>
      </c>
      <c r="L5" s="14">
        <f>'Privatentnahmen von Waren'!M28</f>
        <v>0</v>
      </c>
      <c r="M5" s="14">
        <f>'Privatentnahmen von Waren'!N28</f>
        <v>0</v>
      </c>
      <c r="N5" s="14">
        <f>'Privatentnahmen von Waren'!O28</f>
        <v>0</v>
      </c>
      <c r="O5" s="17">
        <f t="shared" ref="O5:O11" si="0">SUM(C5:N5)</f>
        <v>0</v>
      </c>
      <c r="Q5" s="43"/>
    </row>
    <row r="6" spans="1:17" x14ac:dyDescent="0.25">
      <c r="B6" s="2" t="s">
        <v>2</v>
      </c>
      <c r="C6" s="14">
        <f>'Sonstige betriebliche Einnahmen'!D28</f>
        <v>0</v>
      </c>
      <c r="D6" s="14">
        <f>'Sonstige betriebliche Einnahmen'!E28</f>
        <v>0</v>
      </c>
      <c r="E6" s="14">
        <f>'Sonstige betriebliche Einnahmen'!F28</f>
        <v>0</v>
      </c>
      <c r="F6" s="14">
        <f>'Sonstige betriebliche Einnahmen'!G28</f>
        <v>0</v>
      </c>
      <c r="G6" s="14">
        <f>'Sonstige betriebliche Einnahmen'!H28</f>
        <v>0</v>
      </c>
      <c r="H6" s="14">
        <f>'Sonstige betriebliche Einnahmen'!I28</f>
        <v>0</v>
      </c>
      <c r="I6" s="14">
        <f>'Sonstige betriebliche Einnahmen'!J28</f>
        <v>0</v>
      </c>
      <c r="J6" s="14">
        <f>'Sonstige betriebliche Einnahmen'!K28</f>
        <v>0</v>
      </c>
      <c r="K6" s="14">
        <f>'Sonstige betriebliche Einnahmen'!L28</f>
        <v>0</v>
      </c>
      <c r="L6" s="14">
        <f>'Sonstige betriebliche Einnahmen'!M28</f>
        <v>0</v>
      </c>
      <c r="M6" s="14">
        <f>'Sonstige betriebliche Einnahmen'!N28</f>
        <v>0</v>
      </c>
      <c r="N6" s="14">
        <f>'Sonstige betriebliche Einnahmen'!O28</f>
        <v>0</v>
      </c>
      <c r="O6" s="17">
        <f t="shared" si="0"/>
        <v>0</v>
      </c>
      <c r="Q6" s="43" t="s">
        <v>77</v>
      </c>
    </row>
    <row r="7" spans="1:17" x14ac:dyDescent="0.25">
      <c r="B7" s="2" t="s">
        <v>3</v>
      </c>
      <c r="C7" s="14">
        <f>'Zuwendungen von Dritten'!D28</f>
        <v>0</v>
      </c>
      <c r="D7" s="14">
        <f>'Zuwendungen von Dritten'!E28</f>
        <v>0</v>
      </c>
      <c r="E7" s="14">
        <f>'Zuwendungen von Dritten'!F28</f>
        <v>0</v>
      </c>
      <c r="F7" s="14">
        <f>'Zuwendungen von Dritten'!G28</f>
        <v>0</v>
      </c>
      <c r="G7" s="14">
        <f>'Zuwendungen von Dritten'!H28</f>
        <v>0</v>
      </c>
      <c r="H7" s="14">
        <f>'Zuwendungen von Dritten'!I28</f>
        <v>0</v>
      </c>
      <c r="I7" s="14">
        <f>'Zuwendungen von Dritten'!J28</f>
        <v>0</v>
      </c>
      <c r="J7" s="14">
        <f>'Zuwendungen von Dritten'!K28</f>
        <v>0</v>
      </c>
      <c r="K7" s="14">
        <f>'Zuwendungen von Dritten'!L28</f>
        <v>0</v>
      </c>
      <c r="L7" s="14">
        <f>'Zuwendungen von Dritten'!M28</f>
        <v>0</v>
      </c>
      <c r="M7" s="14">
        <f>'Zuwendungen von Dritten'!N28</f>
        <v>0</v>
      </c>
      <c r="N7" s="14">
        <f>'Zuwendungen von Dritten'!O28</f>
        <v>0</v>
      </c>
      <c r="O7" s="17">
        <f t="shared" si="0"/>
        <v>0</v>
      </c>
      <c r="Q7" s="43"/>
    </row>
    <row r="8" spans="1:17" x14ac:dyDescent="0.25">
      <c r="B8" s="2" t="s">
        <v>4</v>
      </c>
      <c r="C8" s="14">
        <f>'Vereinnahmte Umsatzsteuer'!D28</f>
        <v>0</v>
      </c>
      <c r="D8" s="14">
        <f>'Vereinnahmte Umsatzsteuer'!E28</f>
        <v>0</v>
      </c>
      <c r="E8" s="14">
        <f>'Vereinnahmte Umsatzsteuer'!F28</f>
        <v>0</v>
      </c>
      <c r="F8" s="14">
        <f>'Vereinnahmte Umsatzsteuer'!G28</f>
        <v>0</v>
      </c>
      <c r="G8" s="14">
        <f>'Vereinnahmte Umsatzsteuer'!H28</f>
        <v>0</v>
      </c>
      <c r="H8" s="14">
        <f>'Vereinnahmte Umsatzsteuer'!I28</f>
        <v>0</v>
      </c>
      <c r="I8" s="14">
        <f>'Vereinnahmte Umsatzsteuer'!J28</f>
        <v>0</v>
      </c>
      <c r="J8" s="14">
        <f>'Vereinnahmte Umsatzsteuer'!K28</f>
        <v>0</v>
      </c>
      <c r="K8" s="14">
        <f>'Vereinnahmte Umsatzsteuer'!L28</f>
        <v>0</v>
      </c>
      <c r="L8" s="14">
        <f>'Vereinnahmte Umsatzsteuer'!M28</f>
        <v>0</v>
      </c>
      <c r="M8" s="14">
        <f>'Vereinnahmte Umsatzsteuer'!N28</f>
        <v>0</v>
      </c>
      <c r="N8" s="14">
        <f>'Vereinnahmte Umsatzsteuer'!O28</f>
        <v>0</v>
      </c>
      <c r="O8" s="17">
        <f t="shared" si="0"/>
        <v>0</v>
      </c>
      <c r="Q8" s="43" t="s">
        <v>78</v>
      </c>
    </row>
    <row r="9" spans="1:17" x14ac:dyDescent="0.25">
      <c r="B9" s="2" t="s">
        <v>5</v>
      </c>
      <c r="C9" s="14">
        <f>'Umsatzsteuer auf Privatentnahme'!D28</f>
        <v>0</v>
      </c>
      <c r="D9" s="14">
        <f>'Umsatzsteuer auf Privatentnahme'!E28</f>
        <v>0</v>
      </c>
      <c r="E9" s="14">
        <f>'Umsatzsteuer auf Privatentnahme'!F28</f>
        <v>0</v>
      </c>
      <c r="F9" s="14">
        <f>'Umsatzsteuer auf Privatentnahme'!G28</f>
        <v>0</v>
      </c>
      <c r="G9" s="14">
        <f>'Umsatzsteuer auf Privatentnahme'!H28</f>
        <v>0</v>
      </c>
      <c r="H9" s="14">
        <f>'Umsatzsteuer auf Privatentnahme'!I28</f>
        <v>0</v>
      </c>
      <c r="I9" s="14">
        <f>'Umsatzsteuer auf Privatentnahme'!J28</f>
        <v>0</v>
      </c>
      <c r="J9" s="14">
        <f>'Umsatzsteuer auf Privatentnahme'!K28</f>
        <v>0</v>
      </c>
      <c r="K9" s="14">
        <f>'Umsatzsteuer auf Privatentnahme'!L28</f>
        <v>0</v>
      </c>
      <c r="L9" s="14">
        <f>'Umsatzsteuer auf Privatentnahme'!M28</f>
        <v>0</v>
      </c>
      <c r="M9" s="14">
        <f>'Umsatzsteuer auf Privatentnahme'!N28</f>
        <v>0</v>
      </c>
      <c r="N9" s="14">
        <f>'Umsatzsteuer auf Privatentnahme'!O28</f>
        <v>0</v>
      </c>
      <c r="O9" s="17">
        <f t="shared" si="0"/>
        <v>0</v>
      </c>
      <c r="Q9" s="43"/>
    </row>
    <row r="10" spans="1:17" ht="15.75" thickBot="1" x14ac:dyDescent="0.3">
      <c r="B10" s="2" t="s">
        <v>6</v>
      </c>
      <c r="C10" s="14">
        <f>'Vom Finanzamt erstattete Umsatz'!D28</f>
        <v>0</v>
      </c>
      <c r="D10" s="14">
        <f>'Vom Finanzamt erstattete Umsatz'!E28</f>
        <v>0</v>
      </c>
      <c r="E10" s="14">
        <f>'Vom Finanzamt erstattete Umsatz'!F28</f>
        <v>0</v>
      </c>
      <c r="F10" s="14">
        <f>'Vom Finanzamt erstattete Umsatz'!G28</f>
        <v>0</v>
      </c>
      <c r="G10" s="14">
        <f>'Vom Finanzamt erstattete Umsatz'!H28</f>
        <v>0</v>
      </c>
      <c r="H10" s="14">
        <f>'Vom Finanzamt erstattete Umsatz'!I28</f>
        <v>0</v>
      </c>
      <c r="I10" s="14">
        <f>'Vom Finanzamt erstattete Umsatz'!J28</f>
        <v>0</v>
      </c>
      <c r="J10" s="14">
        <f>'Vom Finanzamt erstattete Umsatz'!K28</f>
        <v>0</v>
      </c>
      <c r="K10" s="14">
        <f>'Vom Finanzamt erstattete Umsatz'!L28</f>
        <v>0</v>
      </c>
      <c r="L10" s="14">
        <f>'Vom Finanzamt erstattete Umsatz'!M28</f>
        <v>0</v>
      </c>
      <c r="M10" s="14">
        <f>'Vom Finanzamt erstattete Umsatz'!N28</f>
        <v>0</v>
      </c>
      <c r="N10" s="14">
        <f>'Vom Finanzamt erstattete Umsatz'!O28</f>
        <v>0</v>
      </c>
      <c r="O10" s="17">
        <f t="shared" si="0"/>
        <v>0</v>
      </c>
      <c r="Q10" s="43"/>
    </row>
    <row r="11" spans="1:17" s="1" customFormat="1" ht="15.75" thickBot="1" x14ac:dyDescent="0.3">
      <c r="A11"/>
      <c r="B11" s="4" t="s">
        <v>21</v>
      </c>
      <c r="C11" s="19">
        <f>SUM(C4:C10)</f>
        <v>0</v>
      </c>
      <c r="D11" s="19">
        <f t="shared" ref="D11:N11" si="1">SUM(D4:D10)</f>
        <v>0</v>
      </c>
      <c r="E11" s="19">
        <f t="shared" si="1"/>
        <v>0</v>
      </c>
      <c r="F11" s="19">
        <f t="shared" si="1"/>
        <v>0</v>
      </c>
      <c r="G11" s="19">
        <f t="shared" si="1"/>
        <v>0</v>
      </c>
      <c r="H11" s="19">
        <f t="shared" si="1"/>
        <v>0</v>
      </c>
      <c r="I11" s="19">
        <f t="shared" si="1"/>
        <v>0</v>
      </c>
      <c r="J11" s="19">
        <f t="shared" si="1"/>
        <v>0</v>
      </c>
      <c r="K11" s="19">
        <f t="shared" si="1"/>
        <v>0</v>
      </c>
      <c r="L11" s="19">
        <f t="shared" si="1"/>
        <v>0</v>
      </c>
      <c r="M11" s="19">
        <f t="shared" si="1"/>
        <v>0</v>
      </c>
      <c r="N11" s="20">
        <f t="shared" si="1"/>
        <v>0</v>
      </c>
      <c r="O11" s="18">
        <f t="shared" si="0"/>
        <v>0</v>
      </c>
      <c r="Q11" s="44"/>
    </row>
    <row r="12" spans="1:17" ht="15.75" thickBot="1" x14ac:dyDescent="0.3">
      <c r="Q12" s="43"/>
    </row>
    <row r="13" spans="1:17" ht="15.75" thickBot="1" x14ac:dyDescent="0.3">
      <c r="B13" s="8" t="s">
        <v>8</v>
      </c>
      <c r="C13" s="9" t="s">
        <v>9</v>
      </c>
      <c r="D13" s="9" t="s">
        <v>10</v>
      </c>
      <c r="E13" s="9" t="s">
        <v>11</v>
      </c>
      <c r="F13" s="9" t="s">
        <v>12</v>
      </c>
      <c r="G13" s="9" t="s">
        <v>13</v>
      </c>
      <c r="H13" s="9" t="s">
        <v>14</v>
      </c>
      <c r="I13" s="9" t="s">
        <v>15</v>
      </c>
      <c r="J13" s="9" t="s">
        <v>16</v>
      </c>
      <c r="K13" s="9" t="s">
        <v>17</v>
      </c>
      <c r="L13" s="9" t="s">
        <v>18</v>
      </c>
      <c r="M13" s="9" t="s">
        <v>19</v>
      </c>
      <c r="N13" s="10" t="s">
        <v>20</v>
      </c>
      <c r="Q13" s="43"/>
    </row>
    <row r="14" spans="1:17" ht="15.75" thickBot="1" x14ac:dyDescent="0.3">
      <c r="B14" s="58" t="s">
        <v>22</v>
      </c>
      <c r="C14" s="59"/>
      <c r="D14" s="59"/>
      <c r="E14" s="59"/>
      <c r="F14" s="59"/>
      <c r="G14" s="59"/>
      <c r="H14" s="59"/>
      <c r="I14" s="59"/>
      <c r="J14" s="59"/>
      <c r="K14" s="59"/>
      <c r="L14" s="59"/>
      <c r="M14" s="59"/>
      <c r="N14" s="59"/>
      <c r="O14" s="11" t="s">
        <v>57</v>
      </c>
      <c r="Q14" s="43"/>
    </row>
    <row r="15" spans="1:17" x14ac:dyDescent="0.25">
      <c r="B15" s="2" t="s">
        <v>23</v>
      </c>
      <c r="C15" s="12">
        <f>Wareneinkauf!D28</f>
        <v>0</v>
      </c>
      <c r="D15" s="12">
        <f>Wareneinkauf!E28</f>
        <v>0</v>
      </c>
      <c r="E15" s="12">
        <f>Wareneinkauf!F28</f>
        <v>0</v>
      </c>
      <c r="F15" s="12">
        <f>Wareneinkauf!G28</f>
        <v>0</v>
      </c>
      <c r="G15" s="12">
        <f>Wareneinkauf!H28</f>
        <v>0</v>
      </c>
      <c r="H15" s="12">
        <f>Wareneinkauf!I28</f>
        <v>0</v>
      </c>
      <c r="I15" s="12">
        <f>Wareneinkauf!J28</f>
        <v>0</v>
      </c>
      <c r="J15" s="12">
        <f>Wareneinkauf!K28</f>
        <v>0</v>
      </c>
      <c r="K15" s="12">
        <f>Wareneinkauf!L28</f>
        <v>0</v>
      </c>
      <c r="L15" s="12">
        <f>Wareneinkauf!M28</f>
        <v>0</v>
      </c>
      <c r="M15" s="12">
        <f>Wareneinkauf!N28</f>
        <v>0</v>
      </c>
      <c r="N15" s="12">
        <f>Wareneinkauf!O28</f>
        <v>0</v>
      </c>
      <c r="O15" s="21">
        <f>SUM(C15:N15)</f>
        <v>0</v>
      </c>
      <c r="Q15" s="43"/>
    </row>
    <row r="16" spans="1:17" x14ac:dyDescent="0.25">
      <c r="B16" s="2" t="s">
        <v>24</v>
      </c>
      <c r="C16" s="41"/>
      <c r="D16" s="41"/>
      <c r="E16" s="41"/>
      <c r="F16" s="41"/>
      <c r="G16" s="41"/>
      <c r="H16" s="41"/>
      <c r="I16" s="41"/>
      <c r="J16" s="41"/>
      <c r="K16" s="41"/>
      <c r="L16" s="41"/>
      <c r="M16" s="41"/>
      <c r="N16" s="41"/>
      <c r="O16" s="21"/>
      <c r="Q16" s="43" t="s">
        <v>79</v>
      </c>
    </row>
    <row r="17" spans="2:17" x14ac:dyDescent="0.25">
      <c r="B17" s="3" t="s">
        <v>25</v>
      </c>
      <c r="C17" s="14">
        <f>Vollzeitbeschäftigte!D28</f>
        <v>0</v>
      </c>
      <c r="D17" s="14">
        <f>Vollzeitbeschäftigte!E28</f>
        <v>0</v>
      </c>
      <c r="E17" s="14">
        <f>Vollzeitbeschäftigte!F28</f>
        <v>0</v>
      </c>
      <c r="F17" s="14">
        <f>Vollzeitbeschäftigte!G28</f>
        <v>0</v>
      </c>
      <c r="G17" s="14">
        <f>Vollzeitbeschäftigte!H28</f>
        <v>0</v>
      </c>
      <c r="H17" s="14">
        <f>Vollzeitbeschäftigte!I28</f>
        <v>0</v>
      </c>
      <c r="I17" s="14">
        <f>Vollzeitbeschäftigte!J28</f>
        <v>0</v>
      </c>
      <c r="J17" s="14">
        <f>Vollzeitbeschäftigte!K28</f>
        <v>0</v>
      </c>
      <c r="K17" s="14">
        <f>Vollzeitbeschäftigte!L28</f>
        <v>0</v>
      </c>
      <c r="L17" s="14">
        <f>Vollzeitbeschäftigte!M28</f>
        <v>0</v>
      </c>
      <c r="M17" s="14">
        <f>Vollzeitbeschäftigte!N28</f>
        <v>0</v>
      </c>
      <c r="N17" s="14">
        <f>Vollzeitbeschäftigte!O28</f>
        <v>0</v>
      </c>
      <c r="O17" s="21">
        <f t="shared" ref="O17:O54" si="2">SUM(C17:N17)</f>
        <v>0</v>
      </c>
      <c r="Q17" s="43"/>
    </row>
    <row r="18" spans="2:17" x14ac:dyDescent="0.25">
      <c r="B18" s="3" t="s">
        <v>26</v>
      </c>
      <c r="C18" s="14">
        <f>Teilzeitbeschäftigte!D28</f>
        <v>0</v>
      </c>
      <c r="D18" s="14">
        <f>Teilzeitbeschäftigte!E28</f>
        <v>0</v>
      </c>
      <c r="E18" s="14">
        <f>Teilzeitbeschäftigte!F28</f>
        <v>0</v>
      </c>
      <c r="F18" s="14">
        <f>Teilzeitbeschäftigte!G28</f>
        <v>0</v>
      </c>
      <c r="G18" s="14">
        <f>Teilzeitbeschäftigte!H28</f>
        <v>0</v>
      </c>
      <c r="H18" s="14">
        <f>Teilzeitbeschäftigte!I28</f>
        <v>0</v>
      </c>
      <c r="I18" s="14">
        <f>Teilzeitbeschäftigte!J28</f>
        <v>0</v>
      </c>
      <c r="J18" s="14">
        <f>Teilzeitbeschäftigte!K28</f>
        <v>0</v>
      </c>
      <c r="K18" s="14">
        <f>Teilzeitbeschäftigte!L28</f>
        <v>0</v>
      </c>
      <c r="L18" s="14">
        <f>Teilzeitbeschäftigte!M28</f>
        <v>0</v>
      </c>
      <c r="M18" s="14">
        <f>Teilzeitbeschäftigte!N28</f>
        <v>0</v>
      </c>
      <c r="N18" s="14">
        <f>Teilzeitbeschäftigte!O28</f>
        <v>0</v>
      </c>
      <c r="O18" s="21">
        <f t="shared" si="2"/>
        <v>0</v>
      </c>
      <c r="Q18" s="43"/>
    </row>
    <row r="19" spans="2:17" x14ac:dyDescent="0.25">
      <c r="B19" s="3" t="s">
        <v>27</v>
      </c>
      <c r="C19" s="14">
        <f>'Geringfügig Beschäftigte'!D28</f>
        <v>0</v>
      </c>
      <c r="D19" s="14">
        <f>'Geringfügig Beschäftigte'!E28</f>
        <v>0</v>
      </c>
      <c r="E19" s="14">
        <f>'Geringfügig Beschäftigte'!F28</f>
        <v>0</v>
      </c>
      <c r="F19" s="14">
        <f>'Geringfügig Beschäftigte'!G28</f>
        <v>0</v>
      </c>
      <c r="G19" s="14">
        <f>'Geringfügig Beschäftigte'!H28</f>
        <v>0</v>
      </c>
      <c r="H19" s="14">
        <f>'Geringfügig Beschäftigte'!I28</f>
        <v>0</v>
      </c>
      <c r="I19" s="14">
        <f>'Geringfügig Beschäftigte'!J28</f>
        <v>0</v>
      </c>
      <c r="J19" s="14">
        <f>'Geringfügig Beschäftigte'!K28</f>
        <v>0</v>
      </c>
      <c r="K19" s="14">
        <f>'Geringfügig Beschäftigte'!L28</f>
        <v>0</v>
      </c>
      <c r="L19" s="14">
        <f>'Geringfügig Beschäftigte'!M28</f>
        <v>0</v>
      </c>
      <c r="M19" s="14">
        <f>'Geringfügig Beschäftigte'!N28</f>
        <v>0</v>
      </c>
      <c r="N19" s="14">
        <f>'Geringfügig Beschäftigte'!O28</f>
        <v>0</v>
      </c>
      <c r="O19" s="21">
        <f t="shared" si="2"/>
        <v>0</v>
      </c>
      <c r="Q19" s="43"/>
    </row>
    <row r="20" spans="2:17" x14ac:dyDescent="0.25">
      <c r="B20" s="3" t="s">
        <v>28</v>
      </c>
      <c r="C20" s="14">
        <f>'Mithelfende Familienangehörige'!D28</f>
        <v>0</v>
      </c>
      <c r="D20" s="14">
        <f>'Mithelfende Familienangehörige'!E28</f>
        <v>0</v>
      </c>
      <c r="E20" s="14">
        <f>'Mithelfende Familienangehörige'!F28</f>
        <v>0</v>
      </c>
      <c r="F20" s="14">
        <f>'Mithelfende Familienangehörige'!G28</f>
        <v>0</v>
      </c>
      <c r="G20" s="14">
        <f>'Mithelfende Familienangehörige'!H28</f>
        <v>0</v>
      </c>
      <c r="H20" s="14">
        <f>'Mithelfende Familienangehörige'!I28</f>
        <v>0</v>
      </c>
      <c r="I20" s="14">
        <f>'Mithelfende Familienangehörige'!J28</f>
        <v>0</v>
      </c>
      <c r="J20" s="14">
        <f>'Mithelfende Familienangehörige'!K28</f>
        <v>0</v>
      </c>
      <c r="K20" s="14">
        <f>'Mithelfende Familienangehörige'!L28</f>
        <v>0</v>
      </c>
      <c r="L20" s="14">
        <f>'Mithelfende Familienangehörige'!M28</f>
        <v>0</v>
      </c>
      <c r="M20" s="14">
        <f>'Mithelfende Familienangehörige'!N28</f>
        <v>0</v>
      </c>
      <c r="N20" s="14">
        <f>'Mithelfende Familienangehörige'!O28</f>
        <v>0</v>
      </c>
      <c r="O20" s="21">
        <f t="shared" si="2"/>
        <v>0</v>
      </c>
      <c r="Q20" s="43"/>
    </row>
    <row r="21" spans="2:17" x14ac:dyDescent="0.25">
      <c r="B21" s="2" t="s">
        <v>29</v>
      </c>
      <c r="C21" s="14">
        <f>Raumkosten!D28</f>
        <v>0</v>
      </c>
      <c r="D21" s="14">
        <f>Raumkosten!E28</f>
        <v>0</v>
      </c>
      <c r="E21" s="14">
        <f>Raumkosten!F28</f>
        <v>0</v>
      </c>
      <c r="F21" s="14">
        <f>Raumkosten!G28</f>
        <v>0</v>
      </c>
      <c r="G21" s="14">
        <f>Raumkosten!H28</f>
        <v>0</v>
      </c>
      <c r="H21" s="14">
        <f>Raumkosten!I28</f>
        <v>0</v>
      </c>
      <c r="I21" s="14">
        <f>Raumkosten!J28</f>
        <v>0</v>
      </c>
      <c r="J21" s="14">
        <f>Raumkosten!K28</f>
        <v>0</v>
      </c>
      <c r="K21" s="14">
        <f>Raumkosten!L28</f>
        <v>0</v>
      </c>
      <c r="L21" s="14">
        <f>Raumkosten!M28</f>
        <v>0</v>
      </c>
      <c r="M21" s="14">
        <f>Raumkosten!N28</f>
        <v>0</v>
      </c>
      <c r="N21" s="14">
        <f>Raumkosten!O28</f>
        <v>0</v>
      </c>
      <c r="O21" s="21">
        <f t="shared" si="2"/>
        <v>0</v>
      </c>
      <c r="Q21" s="43" t="s">
        <v>80</v>
      </c>
    </row>
    <row r="22" spans="2:17" x14ac:dyDescent="0.25">
      <c r="B22" s="2" t="s">
        <v>30</v>
      </c>
      <c r="C22" s="14">
        <f>'Betriebliche Versicherungen B'!D28</f>
        <v>0</v>
      </c>
      <c r="D22" s="14">
        <f>'Betriebliche Versicherungen B'!E28</f>
        <v>0</v>
      </c>
      <c r="E22" s="14">
        <f>'Betriebliche Versicherungen B'!F28</f>
        <v>0</v>
      </c>
      <c r="F22" s="14">
        <f>'Betriebliche Versicherungen B'!G28</f>
        <v>0</v>
      </c>
      <c r="G22" s="14">
        <f>'Betriebliche Versicherungen B'!H28</f>
        <v>0</v>
      </c>
      <c r="H22" s="14">
        <f>'Betriebliche Versicherungen B'!I28</f>
        <v>0</v>
      </c>
      <c r="I22" s="14">
        <f>'Betriebliche Versicherungen B'!J28</f>
        <v>0</v>
      </c>
      <c r="J22" s="14">
        <f>'Betriebliche Versicherungen B'!K28</f>
        <v>0</v>
      </c>
      <c r="K22" s="14">
        <f>'Betriebliche Versicherungen B'!L28</f>
        <v>0</v>
      </c>
      <c r="L22" s="14">
        <f>'Betriebliche Versicherungen B'!M28</f>
        <v>0</v>
      </c>
      <c r="M22" s="14">
        <f>'Betriebliche Versicherungen B'!N28</f>
        <v>0</v>
      </c>
      <c r="N22" s="14">
        <f>'Betriebliche Versicherungen B'!O28</f>
        <v>0</v>
      </c>
      <c r="O22" s="21">
        <f t="shared" si="2"/>
        <v>0</v>
      </c>
      <c r="Q22" s="43" t="s">
        <v>81</v>
      </c>
    </row>
    <row r="23" spans="2:17" x14ac:dyDescent="0.25">
      <c r="B23" s="2" t="s">
        <v>31</v>
      </c>
      <c r="C23" s="40"/>
      <c r="D23" s="40"/>
      <c r="E23" s="40"/>
      <c r="F23" s="40"/>
      <c r="G23" s="40"/>
      <c r="H23" s="40"/>
      <c r="I23" s="40"/>
      <c r="J23" s="40"/>
      <c r="K23" s="40"/>
      <c r="L23" s="40"/>
      <c r="M23" s="40"/>
      <c r="N23" s="40"/>
      <c r="O23" s="21"/>
      <c r="Q23" s="43"/>
    </row>
    <row r="24" spans="2:17" x14ac:dyDescent="0.25">
      <c r="B24" s="3" t="s">
        <v>65</v>
      </c>
      <c r="C24" s="14">
        <f>'Steuern KFZ'!D28</f>
        <v>0</v>
      </c>
      <c r="D24" s="14">
        <f>'Steuern KFZ'!E28</f>
        <v>0</v>
      </c>
      <c r="E24" s="14">
        <f>'Steuern KFZ'!F28</f>
        <v>0</v>
      </c>
      <c r="F24" s="14">
        <f>'Steuern KFZ'!G28</f>
        <v>0</v>
      </c>
      <c r="G24" s="14">
        <f>'Steuern KFZ'!H28</f>
        <v>0</v>
      </c>
      <c r="H24" s="14">
        <f>'Steuern KFZ'!I28</f>
        <v>0</v>
      </c>
      <c r="I24" s="14">
        <f>'Steuern KFZ'!J28</f>
        <v>0</v>
      </c>
      <c r="J24" s="14">
        <f>'Steuern KFZ'!K28</f>
        <v>0</v>
      </c>
      <c r="K24" s="14">
        <f>'Steuern KFZ'!L28</f>
        <v>0</v>
      </c>
      <c r="L24" s="14">
        <f>'Steuern KFZ'!M28</f>
        <v>0</v>
      </c>
      <c r="M24" s="14">
        <f>'Steuern KFZ'!N28</f>
        <v>0</v>
      </c>
      <c r="N24" s="14">
        <f>'Steuern KFZ'!O28</f>
        <v>0</v>
      </c>
      <c r="O24" s="21">
        <f t="shared" si="2"/>
        <v>0</v>
      </c>
      <c r="Q24" s="43"/>
    </row>
    <row r="25" spans="2:17" x14ac:dyDescent="0.25">
      <c r="B25" s="3" t="s">
        <v>66</v>
      </c>
      <c r="C25" s="14">
        <f>'Betriebliche Versicherungen B'!D28</f>
        <v>0</v>
      </c>
      <c r="D25" s="14">
        <f>'Betriebliche Versicherungen B'!E28</f>
        <v>0</v>
      </c>
      <c r="E25" s="14">
        <f>'Betriebliche Versicherungen B'!F28</f>
        <v>0</v>
      </c>
      <c r="F25" s="14">
        <f>'Betriebliche Versicherungen B'!G28</f>
        <v>0</v>
      </c>
      <c r="G25" s="14">
        <f>'Betriebliche Versicherungen B'!H28</f>
        <v>0</v>
      </c>
      <c r="H25" s="14">
        <f>'Betriebliche Versicherungen B'!I28</f>
        <v>0</v>
      </c>
      <c r="I25" s="14">
        <f>'Betriebliche Versicherungen B'!J28</f>
        <v>0</v>
      </c>
      <c r="J25" s="14">
        <f>'Betriebliche Versicherungen B'!K28</f>
        <v>0</v>
      </c>
      <c r="K25" s="14">
        <f>'Betriebliche Versicherungen B'!L28</f>
        <v>0</v>
      </c>
      <c r="L25" s="14">
        <f>'Betriebliche Versicherungen B'!M28</f>
        <v>0</v>
      </c>
      <c r="M25" s="14">
        <f>'Betriebliche Versicherungen B'!N28</f>
        <v>0</v>
      </c>
      <c r="N25" s="14">
        <f>'Betriebliche Versicherungen B'!O28</f>
        <v>0</v>
      </c>
      <c r="O25" s="21">
        <f t="shared" si="2"/>
        <v>0</v>
      </c>
      <c r="Q25" s="43"/>
    </row>
    <row r="26" spans="2:17" x14ac:dyDescent="0.25">
      <c r="B26" s="3" t="s">
        <v>67</v>
      </c>
      <c r="C26" s="14">
        <f>'Laufende Betriebskosten KFZ'!D28</f>
        <v>0</v>
      </c>
      <c r="D26" s="14">
        <f>'Laufende Betriebskosten KFZ'!E28</f>
        <v>0</v>
      </c>
      <c r="E26" s="14">
        <f>'Laufende Betriebskosten KFZ'!F28</f>
        <v>0</v>
      </c>
      <c r="F26" s="14">
        <f>'Laufende Betriebskosten KFZ'!G28</f>
        <v>0</v>
      </c>
      <c r="G26" s="14">
        <f>'Laufende Betriebskosten KFZ'!H28</f>
        <v>0</v>
      </c>
      <c r="H26" s="14">
        <f>'Laufende Betriebskosten KFZ'!I28</f>
        <v>0</v>
      </c>
      <c r="I26" s="14">
        <f>'Laufende Betriebskosten KFZ'!J28</f>
        <v>0</v>
      </c>
      <c r="J26" s="14">
        <f>'Laufende Betriebskosten KFZ'!K28</f>
        <v>0</v>
      </c>
      <c r="K26" s="14">
        <f>'Laufende Betriebskosten KFZ'!L28</f>
        <v>0</v>
      </c>
      <c r="L26" s="14">
        <f>'Laufende Betriebskosten KFZ'!M28</f>
        <v>0</v>
      </c>
      <c r="M26" s="14">
        <f>'Laufende Betriebskosten KFZ'!N28</f>
        <v>0</v>
      </c>
      <c r="N26" s="14">
        <f>'Laufende Betriebskosten KFZ'!O28</f>
        <v>0</v>
      </c>
      <c r="O26" s="21">
        <f t="shared" si="2"/>
        <v>0</v>
      </c>
      <c r="Q26" s="43"/>
    </row>
    <row r="27" spans="2:17" x14ac:dyDescent="0.25">
      <c r="B27" s="3" t="s">
        <v>68</v>
      </c>
      <c r="C27" s="14">
        <f>'Reparaturen KFZ'!D28</f>
        <v>0</v>
      </c>
      <c r="D27" s="14">
        <f>'Reparaturen KFZ'!E28</f>
        <v>0</v>
      </c>
      <c r="E27" s="14">
        <f>'Reparaturen KFZ'!F28</f>
        <v>0</v>
      </c>
      <c r="F27" s="14">
        <f>'Reparaturen KFZ'!G28</f>
        <v>0</v>
      </c>
      <c r="G27" s="14">
        <f>'Reparaturen KFZ'!H28</f>
        <v>0</v>
      </c>
      <c r="H27" s="14">
        <f>'Reparaturen KFZ'!I28</f>
        <v>0</v>
      </c>
      <c r="I27" s="14">
        <f>'Reparaturen KFZ'!J28</f>
        <v>0</v>
      </c>
      <c r="J27" s="14">
        <f>'Reparaturen KFZ'!K28</f>
        <v>0</v>
      </c>
      <c r="K27" s="14">
        <f>'Reparaturen KFZ'!L28</f>
        <v>0</v>
      </c>
      <c r="L27" s="14">
        <f>'Reparaturen KFZ'!M28</f>
        <v>0</v>
      </c>
      <c r="M27" s="14">
        <f>'Reparaturen KFZ'!N28</f>
        <v>0</v>
      </c>
      <c r="N27" s="14">
        <f>'Reparaturen KFZ'!O28</f>
        <v>0</v>
      </c>
      <c r="O27" s="21">
        <f t="shared" si="2"/>
        <v>0</v>
      </c>
      <c r="Q27" s="43"/>
    </row>
    <row r="28" spans="2:17" x14ac:dyDescent="0.25">
      <c r="B28" s="3" t="s">
        <v>69</v>
      </c>
      <c r="C28" s="14">
        <f>'Private Fahrten KFZ'!D28</f>
        <v>0</v>
      </c>
      <c r="D28" s="14">
        <f>'Private Fahrten KFZ'!E28</f>
        <v>0</v>
      </c>
      <c r="E28" s="14">
        <f>'Private Fahrten KFZ'!F28</f>
        <v>0</v>
      </c>
      <c r="F28" s="14">
        <f>'Private Fahrten KFZ'!G28</f>
        <v>0</v>
      </c>
      <c r="G28" s="14">
        <f>'Private Fahrten KFZ'!H28</f>
        <v>0</v>
      </c>
      <c r="H28" s="14">
        <f>'Private Fahrten KFZ'!I28</f>
        <v>0</v>
      </c>
      <c r="I28" s="14">
        <f>'Private Fahrten KFZ'!J28</f>
        <v>0</v>
      </c>
      <c r="J28" s="14">
        <f>'Private Fahrten KFZ'!K28</f>
        <v>0</v>
      </c>
      <c r="K28" s="14">
        <f>'Private Fahrten KFZ'!L28</f>
        <v>0</v>
      </c>
      <c r="L28" s="14">
        <f>'Private Fahrten KFZ'!M28</f>
        <v>0</v>
      </c>
      <c r="M28" s="14">
        <f>'Private Fahrten KFZ'!N28</f>
        <v>0</v>
      </c>
      <c r="N28" s="14">
        <f>'Private Fahrten KFZ'!O28</f>
        <v>0</v>
      </c>
      <c r="O28" s="21">
        <f t="shared" si="2"/>
        <v>0</v>
      </c>
      <c r="Q28" s="43"/>
    </row>
    <row r="29" spans="2:17" x14ac:dyDescent="0.25">
      <c r="B29" s="2" t="s">
        <v>32</v>
      </c>
      <c r="C29" s="14">
        <f>Werbung!D28</f>
        <v>0</v>
      </c>
      <c r="D29" s="14">
        <f>Werbung!E28</f>
        <v>0</v>
      </c>
      <c r="E29" s="14">
        <f>Werbung!F28</f>
        <v>0</v>
      </c>
      <c r="F29" s="14">
        <f>Werbung!G28</f>
        <v>0</v>
      </c>
      <c r="G29" s="14">
        <f>Werbung!H28</f>
        <v>0</v>
      </c>
      <c r="H29" s="14">
        <f>Werbung!I28</f>
        <v>0</v>
      </c>
      <c r="I29" s="14">
        <f>Werbung!J28</f>
        <v>0</v>
      </c>
      <c r="J29" s="14">
        <f>Werbung!K28</f>
        <v>0</v>
      </c>
      <c r="K29" s="14">
        <f>Werbung!L28</f>
        <v>0</v>
      </c>
      <c r="L29" s="14">
        <f>Werbung!M28</f>
        <v>0</v>
      </c>
      <c r="M29" s="14">
        <f>Werbung!N28</f>
        <v>0</v>
      </c>
      <c r="N29" s="14">
        <f>Werbung!O28</f>
        <v>0</v>
      </c>
      <c r="O29" s="21">
        <f t="shared" si="2"/>
        <v>0</v>
      </c>
      <c r="Q29" s="43" t="s">
        <v>82</v>
      </c>
    </row>
    <row r="30" spans="2:17" x14ac:dyDescent="0.25">
      <c r="B30" s="2" t="s">
        <v>33</v>
      </c>
      <c r="C30" s="40"/>
      <c r="D30" s="40"/>
      <c r="E30" s="40"/>
      <c r="F30" s="40"/>
      <c r="G30" s="40"/>
      <c r="H30" s="40"/>
      <c r="I30" s="40"/>
      <c r="J30" s="40"/>
      <c r="K30" s="40"/>
      <c r="L30" s="40"/>
      <c r="M30" s="40"/>
      <c r="N30" s="40"/>
      <c r="O30" s="21"/>
      <c r="Q30" s="43"/>
    </row>
    <row r="31" spans="2:17" x14ac:dyDescent="0.25">
      <c r="B31" s="3" t="s">
        <v>34</v>
      </c>
      <c r="C31" s="14">
        <f>Übernachtungskosten!D28</f>
        <v>0</v>
      </c>
      <c r="D31" s="14">
        <f>Übernachtungskosten!E28</f>
        <v>0</v>
      </c>
      <c r="E31" s="14">
        <f>Übernachtungskosten!F28</f>
        <v>0</v>
      </c>
      <c r="F31" s="14">
        <f>Übernachtungskosten!G28</f>
        <v>0</v>
      </c>
      <c r="G31" s="14">
        <f>Übernachtungskosten!H28</f>
        <v>0</v>
      </c>
      <c r="H31" s="14">
        <f>Übernachtungskosten!I28</f>
        <v>0</v>
      </c>
      <c r="I31" s="14">
        <f>Übernachtungskosten!J28</f>
        <v>0</v>
      </c>
      <c r="J31" s="14">
        <f>Übernachtungskosten!K28</f>
        <v>0</v>
      </c>
      <c r="K31" s="14">
        <f>Übernachtungskosten!L28</f>
        <v>0</v>
      </c>
      <c r="L31" s="14">
        <f>Übernachtungskosten!M28</f>
        <v>0</v>
      </c>
      <c r="M31" s="14">
        <f>Übernachtungskosten!N28</f>
        <v>0</v>
      </c>
      <c r="N31" s="14">
        <f>Übernachtungskosten!O28</f>
        <v>0</v>
      </c>
      <c r="O31" s="21">
        <f t="shared" si="2"/>
        <v>0</v>
      </c>
      <c r="Q31" s="43"/>
    </row>
    <row r="32" spans="2:17" x14ac:dyDescent="0.25">
      <c r="B32" s="3" t="s">
        <v>35</v>
      </c>
      <c r="C32" s="14">
        <f>Reisenebenkosten!D28</f>
        <v>0</v>
      </c>
      <c r="D32" s="14">
        <f>Reisenebenkosten!E28</f>
        <v>0</v>
      </c>
      <c r="E32" s="14">
        <f>Reisenebenkosten!F28</f>
        <v>0</v>
      </c>
      <c r="F32" s="14">
        <f>Reisenebenkosten!G28</f>
        <v>0</v>
      </c>
      <c r="G32" s="14">
        <f>Reisenebenkosten!H28</f>
        <v>0</v>
      </c>
      <c r="H32" s="14">
        <f>Reisenebenkosten!I28</f>
        <v>0</v>
      </c>
      <c r="I32" s="14">
        <f>Reisenebenkosten!J28</f>
        <v>0</v>
      </c>
      <c r="J32" s="14">
        <f>Reisenebenkosten!K28</f>
        <v>0</v>
      </c>
      <c r="K32" s="14">
        <f>Reisenebenkosten!L28</f>
        <v>0</v>
      </c>
      <c r="L32" s="14">
        <f>Reisenebenkosten!M28</f>
        <v>0</v>
      </c>
      <c r="M32" s="14">
        <f>Reisenebenkosten!N28</f>
        <v>0</v>
      </c>
      <c r="N32" s="14">
        <f>Reisenebenkosten!O28</f>
        <v>0</v>
      </c>
      <c r="O32" s="21">
        <f t="shared" si="2"/>
        <v>0</v>
      </c>
      <c r="Q32" s="43"/>
    </row>
    <row r="33" spans="2:17" x14ac:dyDescent="0.25">
      <c r="B33" s="3" t="s">
        <v>36</v>
      </c>
      <c r="C33" s="14">
        <f>'Öffentliche Verkehrsmittel'!D28</f>
        <v>0</v>
      </c>
      <c r="D33" s="14">
        <f>'Öffentliche Verkehrsmittel'!E28</f>
        <v>0</v>
      </c>
      <c r="E33" s="14">
        <f>'Öffentliche Verkehrsmittel'!F28</f>
        <v>0</v>
      </c>
      <c r="F33" s="14">
        <f>'Öffentliche Verkehrsmittel'!G28</f>
        <v>0</v>
      </c>
      <c r="G33" s="14">
        <f>'Öffentliche Verkehrsmittel'!H28</f>
        <v>0</v>
      </c>
      <c r="H33" s="14">
        <f>'Öffentliche Verkehrsmittel'!I28</f>
        <v>0</v>
      </c>
      <c r="I33" s="14">
        <f>'Öffentliche Verkehrsmittel'!J28</f>
        <v>0</v>
      </c>
      <c r="J33" s="14">
        <f>'Öffentliche Verkehrsmittel'!K28</f>
        <v>0</v>
      </c>
      <c r="K33" s="14">
        <f>'Öffentliche Verkehrsmittel'!L28</f>
        <v>0</v>
      </c>
      <c r="L33" s="14">
        <f>'Öffentliche Verkehrsmittel'!M28</f>
        <v>0</v>
      </c>
      <c r="M33" s="14">
        <f>'Öffentliche Verkehrsmittel'!N28</f>
        <v>0</v>
      </c>
      <c r="N33" s="14">
        <f>'Öffentliche Verkehrsmittel'!O28</f>
        <v>0</v>
      </c>
      <c r="O33" s="21">
        <f t="shared" si="2"/>
        <v>0</v>
      </c>
      <c r="Q33" s="43"/>
    </row>
    <row r="34" spans="2:17" x14ac:dyDescent="0.25">
      <c r="B34" s="2" t="s">
        <v>37</v>
      </c>
      <c r="C34" s="14">
        <f>Investitionen!D28</f>
        <v>0</v>
      </c>
      <c r="D34" s="14">
        <f>Investitionen!E28</f>
        <v>0</v>
      </c>
      <c r="E34" s="14">
        <f>Investitionen!F28</f>
        <v>0</v>
      </c>
      <c r="F34" s="14">
        <f>Investitionen!G28</f>
        <v>0</v>
      </c>
      <c r="G34" s="14">
        <f>Investitionen!H28</f>
        <v>0</v>
      </c>
      <c r="H34" s="14">
        <f>Investitionen!I28</f>
        <v>0</v>
      </c>
      <c r="I34" s="14">
        <f>Investitionen!J28</f>
        <v>0</v>
      </c>
      <c r="J34" s="14">
        <f>Investitionen!K28</f>
        <v>0</v>
      </c>
      <c r="K34" s="14">
        <f>Investitionen!L28</f>
        <v>0</v>
      </c>
      <c r="L34" s="14">
        <f>Investitionen!M28</f>
        <v>0</v>
      </c>
      <c r="M34" s="14">
        <f>Investitionen!N28</f>
        <v>0</v>
      </c>
      <c r="N34" s="14">
        <f>Investitionen!O28</f>
        <v>0</v>
      </c>
      <c r="O34" s="21">
        <f t="shared" si="2"/>
        <v>0</v>
      </c>
      <c r="Q34" s="43"/>
    </row>
    <row r="35" spans="2:17" x14ac:dyDescent="0.25">
      <c r="B35" s="2" t="s">
        <v>38</v>
      </c>
      <c r="C35" s="14">
        <f>'Investitionen aus Zuwendungen D'!D28</f>
        <v>0</v>
      </c>
      <c r="D35" s="14">
        <f>'Investitionen aus Zuwendungen D'!E28</f>
        <v>0</v>
      </c>
      <c r="E35" s="14">
        <f>'Investitionen aus Zuwendungen D'!F28</f>
        <v>0</v>
      </c>
      <c r="F35" s="14">
        <f>'Investitionen aus Zuwendungen D'!G28</f>
        <v>0</v>
      </c>
      <c r="G35" s="14">
        <f>'Investitionen aus Zuwendungen D'!H28</f>
        <v>0</v>
      </c>
      <c r="H35" s="14">
        <f>'Investitionen aus Zuwendungen D'!I28</f>
        <v>0</v>
      </c>
      <c r="I35" s="14">
        <f>'Investitionen aus Zuwendungen D'!J28</f>
        <v>0</v>
      </c>
      <c r="J35" s="14">
        <f>'Investitionen aus Zuwendungen D'!K28</f>
        <v>0</v>
      </c>
      <c r="K35" s="14">
        <f>'Investitionen aus Zuwendungen D'!L28</f>
        <v>0</v>
      </c>
      <c r="L35" s="14">
        <f>'Investitionen aus Zuwendungen D'!M28</f>
        <v>0</v>
      </c>
      <c r="M35" s="14">
        <f>'Investitionen aus Zuwendungen D'!N28</f>
        <v>0</v>
      </c>
      <c r="N35" s="14">
        <f>'Investitionen aus Zuwendungen D'!O28</f>
        <v>0</v>
      </c>
      <c r="O35" s="21">
        <f t="shared" si="2"/>
        <v>0</v>
      </c>
      <c r="Q35" s="43"/>
    </row>
    <row r="36" spans="2:17" x14ac:dyDescent="0.25">
      <c r="B36" s="2" t="s">
        <v>39</v>
      </c>
      <c r="C36" s="14">
        <f>'Büromaterial Porto'!D28</f>
        <v>0</v>
      </c>
      <c r="D36" s="14">
        <f>'Büromaterial Porto'!E28</f>
        <v>0</v>
      </c>
      <c r="E36" s="14">
        <f>'Büromaterial Porto'!F28</f>
        <v>0</v>
      </c>
      <c r="F36" s="14">
        <f>'Büromaterial Porto'!G28</f>
        <v>0</v>
      </c>
      <c r="G36" s="14">
        <f>'Büromaterial Porto'!H28</f>
        <v>0</v>
      </c>
      <c r="H36" s="14">
        <f>'Büromaterial Porto'!I28</f>
        <v>0</v>
      </c>
      <c r="I36" s="14">
        <f>'Büromaterial Porto'!J28</f>
        <v>0</v>
      </c>
      <c r="J36" s="14">
        <f>'Büromaterial Porto'!K28</f>
        <v>0</v>
      </c>
      <c r="K36" s="14">
        <f>'Büromaterial Porto'!L28</f>
        <v>0</v>
      </c>
      <c r="L36" s="14">
        <f>'Büromaterial Porto'!M28</f>
        <v>0</v>
      </c>
      <c r="M36" s="14">
        <f>'Büromaterial Porto'!N28</f>
        <v>0</v>
      </c>
      <c r="N36" s="14">
        <f>'Büromaterial Porto'!O28</f>
        <v>0</v>
      </c>
      <c r="O36" s="21">
        <f t="shared" si="2"/>
        <v>0</v>
      </c>
      <c r="Q36" s="43"/>
    </row>
    <row r="37" spans="2:17" x14ac:dyDescent="0.25">
      <c r="B37" s="2" t="s">
        <v>40</v>
      </c>
      <c r="C37" s="14">
        <f>Telefonkosten!D28</f>
        <v>0</v>
      </c>
      <c r="D37" s="14">
        <f>Telefonkosten!E28</f>
        <v>0</v>
      </c>
      <c r="E37" s="14">
        <f>Telefonkosten!F28</f>
        <v>0</v>
      </c>
      <c r="F37" s="14">
        <f>Telefonkosten!G28</f>
        <v>0</v>
      </c>
      <c r="G37" s="14">
        <f>Telefonkosten!H28</f>
        <v>0</v>
      </c>
      <c r="H37" s="14">
        <f>Telefonkosten!I28</f>
        <v>0</v>
      </c>
      <c r="I37" s="14">
        <f>Telefonkosten!J28</f>
        <v>0</v>
      </c>
      <c r="J37" s="14">
        <f>Telefonkosten!K28</f>
        <v>0</v>
      </c>
      <c r="K37" s="14">
        <f>Telefonkosten!L28</f>
        <v>0</v>
      </c>
      <c r="L37" s="14">
        <f>Telefonkosten!M28</f>
        <v>0</v>
      </c>
      <c r="M37" s="14">
        <f>Telefonkosten!N28</f>
        <v>0</v>
      </c>
      <c r="N37" s="14">
        <f>Telefonkosten!O28</f>
        <v>0</v>
      </c>
      <c r="O37" s="21">
        <f t="shared" si="2"/>
        <v>0</v>
      </c>
      <c r="Q37" s="43" t="s">
        <v>83</v>
      </c>
    </row>
    <row r="38" spans="2:17" x14ac:dyDescent="0.25">
      <c r="B38" s="2" t="s">
        <v>41</v>
      </c>
      <c r="C38" s="14">
        <f>Beratungskosten!D28</f>
        <v>0</v>
      </c>
      <c r="D38" s="14">
        <f>Beratungskosten!E28</f>
        <v>0</v>
      </c>
      <c r="E38" s="14">
        <f>Beratungskosten!F28</f>
        <v>0</v>
      </c>
      <c r="F38" s="14">
        <f>Beratungskosten!G28</f>
        <v>0</v>
      </c>
      <c r="G38" s="14">
        <f>Beratungskosten!H28</f>
        <v>0</v>
      </c>
      <c r="H38" s="14">
        <f>Beratungskosten!I28</f>
        <v>0</v>
      </c>
      <c r="I38" s="14">
        <f>Beratungskosten!J28</f>
        <v>0</v>
      </c>
      <c r="J38" s="14">
        <f>Beratungskosten!K28</f>
        <v>0</v>
      </c>
      <c r="K38" s="14">
        <f>Beratungskosten!L28</f>
        <v>0</v>
      </c>
      <c r="L38" s="14">
        <f>Beratungskosten!M28</f>
        <v>0</v>
      </c>
      <c r="M38" s="14">
        <f>Beratungskosten!N28</f>
        <v>0</v>
      </c>
      <c r="N38" s="14">
        <f>Beratungskosten!O28</f>
        <v>0</v>
      </c>
      <c r="O38" s="21">
        <f t="shared" si="2"/>
        <v>0</v>
      </c>
      <c r="Q38" s="43"/>
    </row>
    <row r="39" spans="2:17" x14ac:dyDescent="0.25">
      <c r="B39" s="2" t="s">
        <v>42</v>
      </c>
      <c r="C39" s="14">
        <f>Fortbildungskosten!D28</f>
        <v>0</v>
      </c>
      <c r="D39" s="14">
        <f>Fortbildungskosten!E28</f>
        <v>0</v>
      </c>
      <c r="E39" s="14">
        <f>Fortbildungskosten!F28</f>
        <v>0</v>
      </c>
      <c r="F39" s="14">
        <f>Fortbildungskosten!G28</f>
        <v>0</v>
      </c>
      <c r="G39" s="14">
        <f>Fortbildungskosten!H28</f>
        <v>0</v>
      </c>
      <c r="H39" s="14">
        <f>Fortbildungskosten!I28</f>
        <v>0</v>
      </c>
      <c r="I39" s="14">
        <f>Fortbildungskosten!J28</f>
        <v>0</v>
      </c>
      <c r="J39" s="14">
        <f>Fortbildungskosten!K28</f>
        <v>0</v>
      </c>
      <c r="K39" s="14">
        <f>Fortbildungskosten!L28</f>
        <v>0</v>
      </c>
      <c r="L39" s="14">
        <f>Fortbildungskosten!M28</f>
        <v>0</v>
      </c>
      <c r="M39" s="14">
        <f>Fortbildungskosten!N28</f>
        <v>0</v>
      </c>
      <c r="N39" s="14">
        <f>Fortbildungskosten!O28</f>
        <v>0</v>
      </c>
      <c r="O39" s="21">
        <f t="shared" si="2"/>
        <v>0</v>
      </c>
      <c r="Q39" s="43"/>
    </row>
    <row r="40" spans="2:17" x14ac:dyDescent="0.25">
      <c r="B40" s="2" t="s">
        <v>43</v>
      </c>
      <c r="C40" s="40"/>
      <c r="D40" s="40"/>
      <c r="E40" s="40"/>
      <c r="F40" s="40"/>
      <c r="G40" s="40"/>
      <c r="H40" s="40"/>
      <c r="I40" s="40"/>
      <c r="J40" s="40"/>
      <c r="K40" s="40"/>
      <c r="L40" s="40"/>
      <c r="M40" s="40"/>
      <c r="N40" s="40"/>
      <c r="O40" s="21"/>
      <c r="Q40" s="43"/>
    </row>
    <row r="41" spans="2:17" x14ac:dyDescent="0.25">
      <c r="B41" s="3" t="s">
        <v>44</v>
      </c>
      <c r="C41" s="14">
        <f>'Reparatur Anlagevermögen'!D28</f>
        <v>0</v>
      </c>
      <c r="D41" s="14">
        <f>'Reparatur Anlagevermögen'!E28</f>
        <v>0</v>
      </c>
      <c r="E41" s="14">
        <f>'Reparatur Anlagevermögen'!F28</f>
        <v>0</v>
      </c>
      <c r="F41" s="14">
        <f>'Reparatur Anlagevermögen'!G28</f>
        <v>0</v>
      </c>
      <c r="G41" s="14">
        <f>'Reparatur Anlagevermögen'!H28</f>
        <v>0</v>
      </c>
      <c r="H41" s="14">
        <f>'Reparatur Anlagevermögen'!I28</f>
        <v>0</v>
      </c>
      <c r="I41" s="14">
        <f>'Reparatur Anlagevermögen'!J28</f>
        <v>0</v>
      </c>
      <c r="J41" s="14">
        <f>'Reparatur Anlagevermögen'!K28</f>
        <v>0</v>
      </c>
      <c r="K41" s="14">
        <f>'Reparatur Anlagevermögen'!L28</f>
        <v>0</v>
      </c>
      <c r="L41" s="14">
        <f>'Reparatur Anlagevermögen'!M28</f>
        <v>0</v>
      </c>
      <c r="M41" s="14">
        <f>'Reparatur Anlagevermögen'!N28</f>
        <v>0</v>
      </c>
      <c r="N41" s="14">
        <f>'Reparatur Anlagevermögen'!O28</f>
        <v>0</v>
      </c>
      <c r="O41" s="21">
        <f t="shared" si="2"/>
        <v>0</v>
      </c>
      <c r="Q41" s="43"/>
    </row>
    <row r="42" spans="2:17" x14ac:dyDescent="0.25">
      <c r="B42" s="3" t="s">
        <v>45</v>
      </c>
      <c r="C42" s="14">
        <f>'Miete Einrichtung'!D28</f>
        <v>0</v>
      </c>
      <c r="D42" s="14">
        <f>'Miete Einrichtung'!E28</f>
        <v>0</v>
      </c>
      <c r="E42" s="14">
        <f>'Miete Einrichtung'!F28</f>
        <v>0</v>
      </c>
      <c r="F42" s="14">
        <f>'Miete Einrichtung'!G28</f>
        <v>0</v>
      </c>
      <c r="G42" s="14">
        <f>'Miete Einrichtung'!H28</f>
        <v>0</v>
      </c>
      <c r="H42" s="14">
        <f>'Miete Einrichtung'!I28</f>
        <v>0</v>
      </c>
      <c r="I42" s="14">
        <f>'Miete Einrichtung'!J28</f>
        <v>0</v>
      </c>
      <c r="J42" s="14">
        <f>'Miete Einrichtung'!K28</f>
        <v>0</v>
      </c>
      <c r="K42" s="14">
        <f>'Miete Einrichtung'!L28</f>
        <v>0</v>
      </c>
      <c r="L42" s="14">
        <f>'Miete Einrichtung'!M28</f>
        <v>0</v>
      </c>
      <c r="M42" s="14">
        <f>'Miete Einrichtung'!N28</f>
        <v>0</v>
      </c>
      <c r="N42" s="14">
        <f>'Miete Einrichtung'!O28</f>
        <v>0</v>
      </c>
      <c r="O42" s="21">
        <f t="shared" si="2"/>
        <v>0</v>
      </c>
      <c r="Q42" s="43"/>
    </row>
    <row r="43" spans="2:17" x14ac:dyDescent="0.25">
      <c r="B43" s="3" t="s">
        <v>46</v>
      </c>
      <c r="C43" s="14">
        <f>'Nebenkosten des Geldverkehrs'!D28</f>
        <v>0</v>
      </c>
      <c r="D43" s="14">
        <f>'Nebenkosten des Geldverkehrs'!E28</f>
        <v>0</v>
      </c>
      <c r="E43" s="14">
        <f>'Nebenkosten des Geldverkehrs'!F28</f>
        <v>0</v>
      </c>
      <c r="F43" s="14">
        <f>'Nebenkosten des Geldverkehrs'!G28</f>
        <v>0</v>
      </c>
      <c r="G43" s="14">
        <f>'Nebenkosten des Geldverkehrs'!H28</f>
        <v>0</v>
      </c>
      <c r="H43" s="14">
        <f>'Nebenkosten des Geldverkehrs'!I28</f>
        <v>0</v>
      </c>
      <c r="I43" s="14">
        <f>'Nebenkosten des Geldverkehrs'!J28</f>
        <v>0</v>
      </c>
      <c r="J43" s="14">
        <f>'Nebenkosten des Geldverkehrs'!K28</f>
        <v>0</v>
      </c>
      <c r="K43" s="14">
        <f>'Nebenkosten des Geldverkehrs'!L28</f>
        <v>0</v>
      </c>
      <c r="L43" s="14">
        <f>'Nebenkosten des Geldverkehrs'!M28</f>
        <v>0</v>
      </c>
      <c r="M43" s="14">
        <f>'Nebenkosten des Geldverkehrs'!N28</f>
        <v>0</v>
      </c>
      <c r="N43" s="14">
        <f>'Nebenkosten des Geldverkehrs'!O28</f>
        <v>0</v>
      </c>
      <c r="O43" s="21">
        <f t="shared" si="2"/>
        <v>0</v>
      </c>
      <c r="Q43" s="43"/>
    </row>
    <row r="44" spans="2:17" x14ac:dyDescent="0.25">
      <c r="B44" s="3" t="s">
        <v>47</v>
      </c>
      <c r="C44" s="14">
        <f>'Betriebliche Abfallbeseitigung'!D28</f>
        <v>0</v>
      </c>
      <c r="D44" s="14">
        <f>'Betriebliche Abfallbeseitigung'!E28</f>
        <v>0</v>
      </c>
      <c r="E44" s="14">
        <f>'Betriebliche Abfallbeseitigung'!F28</f>
        <v>0</v>
      </c>
      <c r="F44" s="14">
        <f>'Betriebliche Abfallbeseitigung'!G28</f>
        <v>0</v>
      </c>
      <c r="G44" s="14">
        <f>'Betriebliche Abfallbeseitigung'!H28</f>
        <v>0</v>
      </c>
      <c r="H44" s="14">
        <f>'Betriebliche Abfallbeseitigung'!I28</f>
        <v>0</v>
      </c>
      <c r="I44" s="14">
        <f>'Betriebliche Abfallbeseitigung'!J28</f>
        <v>0</v>
      </c>
      <c r="J44" s="14">
        <f>'Betriebliche Abfallbeseitigung'!K28</f>
        <v>0</v>
      </c>
      <c r="K44" s="14">
        <f>'Betriebliche Abfallbeseitigung'!L28</f>
        <v>0</v>
      </c>
      <c r="L44" s="14">
        <f>'Betriebliche Abfallbeseitigung'!M28</f>
        <v>0</v>
      </c>
      <c r="M44" s="14">
        <f>'Betriebliche Abfallbeseitigung'!N28</f>
        <v>0</v>
      </c>
      <c r="N44" s="14">
        <f>'Betriebliche Abfallbeseitigung'!O28</f>
        <v>0</v>
      </c>
      <c r="O44" s="21">
        <f t="shared" si="2"/>
        <v>0</v>
      </c>
      <c r="Q44" s="43"/>
    </row>
    <row r="45" spans="2:17" x14ac:dyDescent="0.25">
      <c r="B45" s="2" t="s">
        <v>48</v>
      </c>
      <c r="C45" s="14">
        <f>'Schuldzinsen aus Anlagevermögen'!D28</f>
        <v>0</v>
      </c>
      <c r="D45" s="14">
        <f>'Schuldzinsen aus Anlagevermögen'!E28</f>
        <v>0</v>
      </c>
      <c r="E45" s="14">
        <f>'Schuldzinsen aus Anlagevermögen'!F28</f>
        <v>0</v>
      </c>
      <c r="F45" s="14">
        <f>'Schuldzinsen aus Anlagevermögen'!G28</f>
        <v>0</v>
      </c>
      <c r="G45" s="14">
        <f>'Schuldzinsen aus Anlagevermögen'!H28</f>
        <v>0</v>
      </c>
      <c r="H45" s="14">
        <f>'Schuldzinsen aus Anlagevermögen'!I28</f>
        <v>0</v>
      </c>
      <c r="I45" s="14">
        <f>'Schuldzinsen aus Anlagevermögen'!J28</f>
        <v>0</v>
      </c>
      <c r="J45" s="14">
        <f>'Schuldzinsen aus Anlagevermögen'!K28</f>
        <v>0</v>
      </c>
      <c r="K45" s="14">
        <f>'Schuldzinsen aus Anlagevermögen'!L28</f>
        <v>0</v>
      </c>
      <c r="L45" s="14">
        <f>'Schuldzinsen aus Anlagevermögen'!M28</f>
        <v>0</v>
      </c>
      <c r="M45" s="14">
        <f>'Schuldzinsen aus Anlagevermögen'!N28</f>
        <v>0</v>
      </c>
      <c r="N45" s="14">
        <f>'Schuldzinsen aus Anlagevermögen'!O28</f>
        <v>0</v>
      </c>
      <c r="O45" s="21">
        <f t="shared" si="2"/>
        <v>0</v>
      </c>
      <c r="Q45" s="43"/>
    </row>
    <row r="46" spans="2:17" x14ac:dyDescent="0.25">
      <c r="B46" s="2" t="s">
        <v>49</v>
      </c>
      <c r="C46" s="14">
        <f>'Tilgung bestehender betrieblich'!D28</f>
        <v>0</v>
      </c>
      <c r="D46" s="14">
        <f>'Tilgung bestehender betrieblich'!E28</f>
        <v>0</v>
      </c>
      <c r="E46" s="14">
        <f>'Tilgung bestehender betrieblich'!F28</f>
        <v>0</v>
      </c>
      <c r="F46" s="14">
        <f>'Tilgung bestehender betrieblich'!G28</f>
        <v>0</v>
      </c>
      <c r="G46" s="14">
        <f>'Tilgung bestehender betrieblich'!H28</f>
        <v>0</v>
      </c>
      <c r="H46" s="14">
        <f>'Tilgung bestehender betrieblich'!I28</f>
        <v>0</v>
      </c>
      <c r="I46" s="14">
        <f>'Tilgung bestehender betrieblich'!J28</f>
        <v>0</v>
      </c>
      <c r="J46" s="14">
        <f>'Tilgung bestehender betrieblich'!K28</f>
        <v>0</v>
      </c>
      <c r="K46" s="14">
        <f>'Tilgung bestehender betrieblich'!L28</f>
        <v>0</v>
      </c>
      <c r="L46" s="14">
        <f>'Tilgung bestehender betrieblich'!M28</f>
        <v>0</v>
      </c>
      <c r="M46" s="14">
        <f>'Tilgung bestehender betrieblich'!N28</f>
        <v>0</v>
      </c>
      <c r="N46" s="14">
        <f>'Tilgung bestehender betrieblich'!O28</f>
        <v>0</v>
      </c>
      <c r="O46" s="21">
        <f t="shared" si="2"/>
        <v>0</v>
      </c>
      <c r="Q46" s="43"/>
    </row>
    <row r="47" spans="2:17" x14ac:dyDescent="0.25">
      <c r="B47" s="2" t="s">
        <v>70</v>
      </c>
      <c r="C47" s="14">
        <f>'Geleistete Vorsteuer'!D28</f>
        <v>0</v>
      </c>
      <c r="D47" s="14">
        <f>'Geleistete Vorsteuer'!E28</f>
        <v>0</v>
      </c>
      <c r="E47" s="14">
        <f>'Geleistete Vorsteuer'!F28</f>
        <v>0</v>
      </c>
      <c r="F47" s="14">
        <f>'Geleistete Vorsteuer'!G28</f>
        <v>0</v>
      </c>
      <c r="G47" s="14">
        <f>'Geleistete Vorsteuer'!H28</f>
        <v>0</v>
      </c>
      <c r="H47" s="14">
        <f>'Geleistete Vorsteuer'!I28</f>
        <v>0</v>
      </c>
      <c r="I47" s="14">
        <f>'Geleistete Vorsteuer'!J28</f>
        <v>0</v>
      </c>
      <c r="J47" s="14">
        <f>'Geleistete Vorsteuer'!K28</f>
        <v>0</v>
      </c>
      <c r="K47" s="14">
        <f>'Geleistete Vorsteuer'!L28</f>
        <v>0</v>
      </c>
      <c r="L47" s="14">
        <f>'Geleistete Vorsteuer'!M28</f>
        <v>0</v>
      </c>
      <c r="M47" s="14">
        <f>'Geleistete Vorsteuer'!N28</f>
        <v>0</v>
      </c>
      <c r="N47" s="14">
        <f>'Geleistete Vorsteuer'!O28</f>
        <v>0</v>
      </c>
      <c r="O47" s="21">
        <f t="shared" si="2"/>
        <v>0</v>
      </c>
      <c r="Q47" s="43"/>
    </row>
    <row r="48" spans="2:17" x14ac:dyDescent="0.25">
      <c r="B48" s="2" t="s">
        <v>50</v>
      </c>
      <c r="C48" s="14">
        <f>'An das Finanzamt gezahlte Umsat'!D28</f>
        <v>0</v>
      </c>
      <c r="D48" s="14">
        <f>'An das Finanzamt gezahlte Umsat'!E28</f>
        <v>0</v>
      </c>
      <c r="E48" s="14">
        <f>'An das Finanzamt gezahlte Umsat'!F28</f>
        <v>0</v>
      </c>
      <c r="F48" s="14">
        <f>'An das Finanzamt gezahlte Umsat'!G28</f>
        <v>0</v>
      </c>
      <c r="G48" s="14">
        <f>'An das Finanzamt gezahlte Umsat'!H28</f>
        <v>0</v>
      </c>
      <c r="H48" s="14">
        <f>'An das Finanzamt gezahlte Umsat'!I28</f>
        <v>0</v>
      </c>
      <c r="I48" s="14">
        <f>'An das Finanzamt gezahlte Umsat'!J28</f>
        <v>0</v>
      </c>
      <c r="J48" s="14">
        <f>'An das Finanzamt gezahlte Umsat'!K28</f>
        <v>0</v>
      </c>
      <c r="K48" s="14">
        <f>'An das Finanzamt gezahlte Umsat'!L28</f>
        <v>0</v>
      </c>
      <c r="L48" s="14">
        <f>'An das Finanzamt gezahlte Umsat'!M28</f>
        <v>0</v>
      </c>
      <c r="M48" s="14">
        <f>'An das Finanzamt gezahlte Umsat'!N28</f>
        <v>0</v>
      </c>
      <c r="N48" s="14">
        <f>'An das Finanzamt gezahlte Umsat'!O28</f>
        <v>0</v>
      </c>
      <c r="O48" s="21">
        <f t="shared" si="2"/>
        <v>0</v>
      </c>
      <c r="Q48" s="43" t="s">
        <v>84</v>
      </c>
    </row>
    <row r="49" spans="2:17" ht="15" customHeight="1" x14ac:dyDescent="0.25">
      <c r="B49" s="42" t="s">
        <v>51</v>
      </c>
      <c r="C49" s="14"/>
      <c r="D49" s="14"/>
      <c r="E49" s="14"/>
      <c r="F49" s="14"/>
      <c r="G49" s="14"/>
      <c r="H49" s="14"/>
      <c r="I49" s="14"/>
      <c r="J49" s="14"/>
      <c r="K49" s="14"/>
      <c r="L49" s="14"/>
      <c r="M49" s="14"/>
      <c r="N49" s="14"/>
      <c r="O49" s="21">
        <f t="shared" si="2"/>
        <v>0</v>
      </c>
      <c r="Q49" s="63" t="s">
        <v>85</v>
      </c>
    </row>
    <row r="50" spans="2:17" x14ac:dyDescent="0.25">
      <c r="B50" s="42" t="s">
        <v>52</v>
      </c>
      <c r="C50" s="14"/>
      <c r="D50" s="14"/>
      <c r="E50" s="14"/>
      <c r="F50" s="14"/>
      <c r="G50" s="14"/>
      <c r="H50" s="14"/>
      <c r="I50" s="14"/>
      <c r="J50" s="14"/>
      <c r="K50" s="14"/>
      <c r="L50" s="14"/>
      <c r="M50" s="14"/>
      <c r="N50" s="14"/>
      <c r="O50" s="21">
        <f t="shared" si="2"/>
        <v>0</v>
      </c>
      <c r="Q50" s="63"/>
    </row>
    <row r="51" spans="2:17" x14ac:dyDescent="0.25">
      <c r="B51" s="42" t="s">
        <v>53</v>
      </c>
      <c r="C51" s="14"/>
      <c r="D51" s="14"/>
      <c r="E51" s="14"/>
      <c r="F51" s="14"/>
      <c r="G51" s="14"/>
      <c r="H51" s="14"/>
      <c r="I51" s="14"/>
      <c r="J51" s="14"/>
      <c r="K51" s="14"/>
      <c r="L51" s="14"/>
      <c r="M51" s="14"/>
      <c r="N51" s="14"/>
      <c r="O51" s="21">
        <f t="shared" si="2"/>
        <v>0</v>
      </c>
      <c r="Q51" s="63"/>
    </row>
    <row r="52" spans="2:17" x14ac:dyDescent="0.25">
      <c r="B52" s="42" t="s">
        <v>54</v>
      </c>
      <c r="C52" s="14"/>
      <c r="D52" s="14"/>
      <c r="E52" s="14"/>
      <c r="F52" s="14"/>
      <c r="G52" s="14"/>
      <c r="H52" s="14"/>
      <c r="I52" s="14"/>
      <c r="J52" s="14"/>
      <c r="K52" s="14"/>
      <c r="L52" s="14"/>
      <c r="M52" s="14"/>
      <c r="N52" s="14"/>
      <c r="O52" s="21">
        <f t="shared" si="2"/>
        <v>0</v>
      </c>
      <c r="Q52" s="63"/>
    </row>
    <row r="53" spans="2:17" ht="15.75" thickBot="1" x14ac:dyDescent="0.3">
      <c r="B53" s="42" t="s">
        <v>55</v>
      </c>
      <c r="C53" s="16"/>
      <c r="D53" s="16"/>
      <c r="E53" s="16"/>
      <c r="F53" s="16"/>
      <c r="G53" s="16"/>
      <c r="H53" s="16"/>
      <c r="I53" s="16"/>
      <c r="J53" s="16"/>
      <c r="K53" s="16"/>
      <c r="L53" s="16"/>
      <c r="M53" s="16"/>
      <c r="N53" s="16"/>
      <c r="O53" s="21">
        <f t="shared" si="2"/>
        <v>0</v>
      </c>
      <c r="Q53" s="63"/>
    </row>
    <row r="54" spans="2:17" ht="15.75" thickBot="1" x14ac:dyDescent="0.3">
      <c r="B54" s="22" t="s">
        <v>56</v>
      </c>
      <c r="C54" s="23">
        <f>SUM(C15:C53)</f>
        <v>0</v>
      </c>
      <c r="D54" s="23">
        <f t="shared" ref="D54:N54" si="3">SUM(D15:D53)</f>
        <v>0</v>
      </c>
      <c r="E54" s="23">
        <f t="shared" si="3"/>
        <v>0</v>
      </c>
      <c r="F54" s="23">
        <f t="shared" si="3"/>
        <v>0</v>
      </c>
      <c r="G54" s="23">
        <f t="shared" si="3"/>
        <v>0</v>
      </c>
      <c r="H54" s="23">
        <f t="shared" si="3"/>
        <v>0</v>
      </c>
      <c r="I54" s="23">
        <f t="shared" si="3"/>
        <v>0</v>
      </c>
      <c r="J54" s="23">
        <f t="shared" si="3"/>
        <v>0</v>
      </c>
      <c r="K54" s="23">
        <f t="shared" si="3"/>
        <v>0</v>
      </c>
      <c r="L54" s="23">
        <f t="shared" si="3"/>
        <v>0</v>
      </c>
      <c r="M54" s="23">
        <f t="shared" si="3"/>
        <v>0</v>
      </c>
      <c r="N54" s="23">
        <f t="shared" si="3"/>
        <v>0</v>
      </c>
      <c r="O54" s="24">
        <f t="shared" si="2"/>
        <v>0</v>
      </c>
      <c r="Q54" s="45"/>
    </row>
    <row r="55" spans="2:17" ht="15.75" thickBot="1" x14ac:dyDescent="0.3"/>
    <row r="56" spans="2:17" ht="15.75" thickBot="1" x14ac:dyDescent="0.3">
      <c r="B56" s="60" t="s">
        <v>59</v>
      </c>
      <c r="C56" s="61"/>
      <c r="D56" s="61"/>
      <c r="E56" s="61"/>
      <c r="F56" s="61"/>
      <c r="G56" s="61"/>
      <c r="H56" s="61"/>
      <c r="I56" s="61"/>
      <c r="J56" s="61"/>
      <c r="K56" s="61"/>
      <c r="L56" s="61"/>
      <c r="M56" s="61"/>
      <c r="N56" s="61"/>
      <c r="O56" s="62"/>
    </row>
    <row r="57" spans="2:17" ht="19.5" thickBot="1" x14ac:dyDescent="0.35">
      <c r="B57" s="29" t="s">
        <v>58</v>
      </c>
      <c r="C57" s="25">
        <f t="shared" ref="C57:N57" si="4">C11-C54</f>
        <v>0</v>
      </c>
      <c r="D57" s="25">
        <f t="shared" si="4"/>
        <v>0</v>
      </c>
      <c r="E57" s="25">
        <f t="shared" si="4"/>
        <v>0</v>
      </c>
      <c r="F57" s="25">
        <f t="shared" si="4"/>
        <v>0</v>
      </c>
      <c r="G57" s="25">
        <f t="shared" si="4"/>
        <v>0</v>
      </c>
      <c r="H57" s="25">
        <f t="shared" si="4"/>
        <v>0</v>
      </c>
      <c r="I57" s="25">
        <f t="shared" si="4"/>
        <v>0</v>
      </c>
      <c r="J57" s="25">
        <f t="shared" si="4"/>
        <v>0</v>
      </c>
      <c r="K57" s="25">
        <f t="shared" si="4"/>
        <v>0</v>
      </c>
      <c r="L57" s="25">
        <f t="shared" si="4"/>
        <v>0</v>
      </c>
      <c r="M57" s="25">
        <f t="shared" si="4"/>
        <v>0</v>
      </c>
      <c r="N57" s="25">
        <f t="shared" si="4"/>
        <v>0</v>
      </c>
      <c r="O57" s="30">
        <v>500</v>
      </c>
    </row>
    <row r="58" spans="2:17" ht="15.75" thickBot="1" x14ac:dyDescent="0.3">
      <c r="N58" s="54" t="s">
        <v>100</v>
      </c>
      <c r="O58" s="53">
        <v>700</v>
      </c>
      <c r="Q58" t="s">
        <v>98</v>
      </c>
    </row>
    <row r="59" spans="2:17" ht="15.75" thickBot="1" x14ac:dyDescent="0.3">
      <c r="N59" s="48" t="s">
        <v>97</v>
      </c>
      <c r="O59" s="49">
        <f>Q63-Q62</f>
        <v>80.000000000000028</v>
      </c>
      <c r="Q59" t="s">
        <v>96</v>
      </c>
    </row>
    <row r="60" spans="2:17" ht="15.75" thickBot="1" x14ac:dyDescent="0.3"/>
    <row r="61" spans="2:17" x14ac:dyDescent="0.25">
      <c r="Q61" s="50" t="s">
        <v>99</v>
      </c>
    </row>
    <row r="62" spans="2:17" x14ac:dyDescent="0.25">
      <c r="Q62" s="51">
        <f>IF(O57&lt;=0,0,MAX(0,IF(O57/6&lt;=100,0,IF(O57/6&lt;=520,(O57/6-100)*0.8,IF(O57/6&lt;=1000,336+(O57/6-520)*0.7,IF(O57/6&lt;=1200,672+(O57/6-1000)*0.9,852+(O57/6-1200)))))))*6</f>
        <v>0</v>
      </c>
    </row>
    <row r="63" spans="2:17" ht="15.75" thickBot="1" x14ac:dyDescent="0.3">
      <c r="Q63" s="52">
        <f>IF(O58&lt;=0,0,MAX(0,IF(O58/6&lt;=100,0,IF(O58/6&lt;=520,(O58/6-100)*0.8,IF(O58/6&lt;=1000,336+(O58/6-520)*0.7,IF(O58/6&lt;=1200,672+(O58/6-1000)*0.9,852+(O58/6-1200)))))))*6</f>
        <v>80.000000000000028</v>
      </c>
    </row>
  </sheetData>
  <mergeCells count="4">
    <mergeCell ref="B3:N3"/>
    <mergeCell ref="B14:N14"/>
    <mergeCell ref="B56:O56"/>
    <mergeCell ref="Q49:Q53"/>
  </mergeCells>
  <phoneticPr fontId="3" type="noConversion"/>
  <pageMargins left="0.7" right="0.7" top="0.78740157499999996" bottom="0.78740157499999996" header="0.3" footer="0.3"/>
  <pageSetup paperSize="9" orientation="portrait"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0C30E-5061-4C55-8AC2-56AD24D4BCAF}">
  <dimension ref="B2:O28"/>
  <sheetViews>
    <sheetView workbookViewId="0">
      <selection activeCell="T35" sqref="T35"/>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72</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3EF1F-CA01-4A64-8CB4-37918DCE93BD}">
  <dimension ref="B2:O28"/>
  <sheetViews>
    <sheetView workbookViewId="0">
      <selection activeCell="T34" sqref="T34"/>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69</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E0D6E-409C-4D5E-BC63-7D8E9FA00224}">
  <dimension ref="B2:O28"/>
  <sheetViews>
    <sheetView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32</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F9E3E-63E9-433A-9C31-649179E1AD5D}">
  <dimension ref="B2:O28"/>
  <sheetViews>
    <sheetView topLeftCell="A4"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34</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217D8-3A5F-4AFB-A3D6-D975BAC0ECA1}">
  <dimension ref="B2:O28"/>
  <sheetViews>
    <sheetView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35</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5D75E-CDDA-45F7-9DEF-B5B168D6A151}">
  <dimension ref="B2:O28"/>
  <sheetViews>
    <sheetView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36</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C075A-BF70-4E1E-97BB-E7AB91A53FE5}">
  <dimension ref="B2:O28"/>
  <sheetViews>
    <sheetView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37</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B3A6F-0FA3-4170-B50B-42F5045D400C}">
  <dimension ref="B2:O28"/>
  <sheetViews>
    <sheetView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38</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B303B-5651-4E37-B8B3-F3DFC7DE70D1}">
  <dimension ref="B2:O28"/>
  <sheetViews>
    <sheetView topLeftCell="A4"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64</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EF9C8-607A-4465-86D4-1BAD983FB305}">
  <dimension ref="B2:O28"/>
  <sheetViews>
    <sheetView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40</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BF78A-E319-4C6B-9C63-4368941D1A49}">
  <dimension ref="B2:O28"/>
  <sheetViews>
    <sheetView workbookViewId="0">
      <selection activeCell="E21" sqref="E21"/>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0</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27">
        <f>SUM(D5:D27)</f>
        <v>0</v>
      </c>
      <c r="E28" s="27">
        <f t="shared" ref="E28:O28" si="0">SUM(E5:E27)</f>
        <v>0</v>
      </c>
      <c r="F28" s="27">
        <f t="shared" si="0"/>
        <v>0</v>
      </c>
      <c r="G28" s="27">
        <f t="shared" si="0"/>
        <v>0</v>
      </c>
      <c r="H28" s="27">
        <f t="shared" si="0"/>
        <v>0</v>
      </c>
      <c r="I28" s="27">
        <f t="shared" si="0"/>
        <v>0</v>
      </c>
      <c r="J28" s="27">
        <f t="shared" si="0"/>
        <v>0</v>
      </c>
      <c r="K28" s="27">
        <f t="shared" si="0"/>
        <v>0</v>
      </c>
      <c r="L28" s="27">
        <f t="shared" si="0"/>
        <v>0</v>
      </c>
      <c r="M28" s="27">
        <f t="shared" si="0"/>
        <v>0</v>
      </c>
      <c r="N28" s="27">
        <f t="shared" si="0"/>
        <v>0</v>
      </c>
      <c r="O28" s="28">
        <f t="shared" si="0"/>
        <v>0</v>
      </c>
    </row>
  </sheetData>
  <mergeCells count="1">
    <mergeCell ref="C3:O3"/>
  </mergeCells>
  <pageMargins left="0.7" right="0.7" top="0.78740157499999996" bottom="0.78740157499999996"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AA98C-BBD6-4B44-9CA5-2B890CCBB0C9}">
  <dimension ref="B2:O28"/>
  <sheetViews>
    <sheetView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41</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0FB2F-9211-4882-A88B-6A18C333906F}">
  <dimension ref="B2:O28"/>
  <sheetViews>
    <sheetView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42</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0C8A2-C898-44AD-A2B1-350E1B79F057}">
  <dimension ref="B2:O28"/>
  <sheetViews>
    <sheetView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44</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99F1B-CBCA-4AB6-BC7A-7DE8856E6762}">
  <dimension ref="B2:O28"/>
  <sheetViews>
    <sheetView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45</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E8C2A-6CA0-4FAF-8D63-D975A3B5DECA}">
  <dimension ref="B2:O28"/>
  <sheetViews>
    <sheetView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46</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A1F46-0C35-4BB7-9B94-D47ABE26AAB7}">
  <dimension ref="B2:O28"/>
  <sheetViews>
    <sheetView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46</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F8663-24F2-4497-A32E-321406729A05}">
  <dimension ref="B2:O28"/>
  <sheetViews>
    <sheetView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48</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0A074-6B3A-4DF9-A133-4C0B938CF09D}">
  <dimension ref="B2:O28"/>
  <sheetViews>
    <sheetView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73</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73CDD-2E1F-4D41-AF59-CD8B90C27244}">
  <dimension ref="B2:O28"/>
  <sheetViews>
    <sheetView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74</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06106-AC4F-42EF-BD13-04BCD8BA9A89}">
  <dimension ref="B2:O28"/>
  <sheetViews>
    <sheetView workbookViewId="0">
      <selection activeCell="Q27" sqref="Q27"/>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50</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049A0-F6D7-4B26-86A1-16B1863A94CB}">
  <dimension ref="B2:O28"/>
  <sheetViews>
    <sheetView workbookViewId="0">
      <selection activeCell="C5" sqref="C5:C27"/>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1</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27">
        <f>SUM(D5:D27)</f>
        <v>0</v>
      </c>
      <c r="E28" s="27">
        <f t="shared" ref="E28:O28" si="0">SUM(E5:E27)</f>
        <v>0</v>
      </c>
      <c r="F28" s="27">
        <f t="shared" si="0"/>
        <v>0</v>
      </c>
      <c r="G28" s="27">
        <f t="shared" si="0"/>
        <v>0</v>
      </c>
      <c r="H28" s="27">
        <f t="shared" si="0"/>
        <v>0</v>
      </c>
      <c r="I28" s="27">
        <f t="shared" si="0"/>
        <v>0</v>
      </c>
      <c r="J28" s="27">
        <f t="shared" si="0"/>
        <v>0</v>
      </c>
      <c r="K28" s="27">
        <f t="shared" si="0"/>
        <v>0</v>
      </c>
      <c r="L28" s="27">
        <f t="shared" si="0"/>
        <v>0</v>
      </c>
      <c r="M28" s="27">
        <f t="shared" si="0"/>
        <v>0</v>
      </c>
      <c r="N28" s="27">
        <f t="shared" si="0"/>
        <v>0</v>
      </c>
      <c r="O28" s="28">
        <f t="shared" si="0"/>
        <v>0</v>
      </c>
    </row>
  </sheetData>
  <mergeCells count="1">
    <mergeCell ref="C3:O3"/>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DFEE6-B827-48F0-9610-7E62C836BBB4}">
  <dimension ref="B2:O28"/>
  <sheetViews>
    <sheetView workbookViewId="0">
      <selection activeCell="B3" sqref="B3:O28"/>
    </sheetView>
    <sheetView workbookViewId="1">
      <selection activeCell="F10" sqref="F10"/>
    </sheetView>
  </sheetViews>
  <sheetFormatPr baseColWidth="10" defaultRowHeight="15" x14ac:dyDescent="0.25"/>
  <cols>
    <col min="2" max="2" width="32.42578125" bestFit="1" customWidth="1"/>
  </cols>
  <sheetData>
    <row r="2" spans="2:15" ht="15.75" thickBot="1" x14ac:dyDescent="0.3"/>
    <row r="3" spans="2:15" ht="15.75" thickBot="1" x14ac:dyDescent="0.3">
      <c r="C3" s="64" t="s">
        <v>61</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07A20-AFD4-4138-83E7-ABF76B0BDE0A}">
  <dimension ref="B2:O28"/>
  <sheetViews>
    <sheetView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62</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8C3CD-1B2C-426E-A6E3-EF0B436D1C31}">
  <dimension ref="B2:O28"/>
  <sheetViews>
    <sheetView topLeftCell="A4"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4</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3A03C-11DE-46B0-90BD-26C6774AE2DB}">
  <dimension ref="B2:O28"/>
  <sheetViews>
    <sheetView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5</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C3B0B-47EA-4179-BB24-52050FF47819}">
  <dimension ref="B2:O28"/>
  <sheetViews>
    <sheetView workbookViewId="0">
      <selection activeCell="B3" sqref="B3:O28"/>
    </sheetView>
    <sheetView workbookViewId="1"/>
  </sheetViews>
  <sheetFormatPr baseColWidth="10" defaultRowHeight="15" x14ac:dyDescent="0.25"/>
  <cols>
    <col min="2" max="2" width="32.42578125" bestFit="1" customWidth="1"/>
  </cols>
  <sheetData>
    <row r="2" spans="2:15" ht="15.75" thickBot="1" x14ac:dyDescent="0.3"/>
    <row r="3" spans="2:15" ht="15.75" thickBot="1" x14ac:dyDescent="0.3">
      <c r="C3" s="64" t="s">
        <v>6</v>
      </c>
      <c r="D3" s="65"/>
      <c r="E3" s="65"/>
      <c r="F3" s="65"/>
      <c r="G3" s="65"/>
      <c r="H3" s="65"/>
      <c r="I3" s="65"/>
      <c r="J3" s="65"/>
      <c r="K3" s="65"/>
      <c r="L3" s="65"/>
      <c r="M3" s="65"/>
      <c r="N3" s="65"/>
      <c r="O3" s="66"/>
    </row>
    <row r="4" spans="2:15" ht="15.75" thickBot="1" x14ac:dyDescent="0.3">
      <c r="B4" s="34" t="s">
        <v>60</v>
      </c>
      <c r="C4" s="31" t="s">
        <v>8</v>
      </c>
      <c r="D4" s="32" t="s">
        <v>9</v>
      </c>
      <c r="E4" s="32" t="s">
        <v>10</v>
      </c>
      <c r="F4" s="32" t="s">
        <v>11</v>
      </c>
      <c r="G4" s="32" t="s">
        <v>12</v>
      </c>
      <c r="H4" s="32" t="s">
        <v>13</v>
      </c>
      <c r="I4" s="32" t="s">
        <v>14</v>
      </c>
      <c r="J4" s="32" t="s">
        <v>15</v>
      </c>
      <c r="K4" s="32" t="s">
        <v>16</v>
      </c>
      <c r="L4" s="32" t="s">
        <v>17</v>
      </c>
      <c r="M4" s="32" t="s">
        <v>18</v>
      </c>
      <c r="N4" s="32" t="s">
        <v>19</v>
      </c>
      <c r="O4" s="33" t="s">
        <v>20</v>
      </c>
    </row>
    <row r="5" spans="2:15" x14ac:dyDescent="0.25">
      <c r="B5" s="5"/>
      <c r="C5" s="37"/>
      <c r="D5" s="15"/>
      <c r="E5" s="15"/>
      <c r="F5" s="15"/>
      <c r="G5" s="15"/>
      <c r="H5" s="15"/>
      <c r="I5" s="15"/>
      <c r="J5" s="15"/>
      <c r="K5" s="15"/>
      <c r="L5" s="15"/>
      <c r="M5" s="15"/>
      <c r="N5" s="15"/>
      <c r="O5" s="13"/>
    </row>
    <row r="6" spans="2:15" x14ac:dyDescent="0.25">
      <c r="B6" s="5"/>
      <c r="C6" s="38"/>
      <c r="D6" s="15"/>
      <c r="E6" s="15"/>
      <c r="F6" s="15"/>
      <c r="G6" s="15"/>
      <c r="H6" s="15"/>
      <c r="I6" s="15"/>
      <c r="J6" s="15"/>
      <c r="K6" s="15"/>
      <c r="L6" s="15"/>
      <c r="M6" s="15"/>
      <c r="N6" s="15"/>
      <c r="O6" s="13"/>
    </row>
    <row r="7" spans="2:15" x14ac:dyDescent="0.25">
      <c r="B7" s="5"/>
      <c r="C7" s="38"/>
      <c r="D7" s="15"/>
      <c r="E7" s="15"/>
      <c r="F7" s="15"/>
      <c r="G7" s="15"/>
      <c r="H7" s="15"/>
      <c r="I7" s="15"/>
      <c r="J7" s="15"/>
      <c r="K7" s="15"/>
      <c r="L7" s="15"/>
      <c r="M7" s="15"/>
      <c r="N7" s="15"/>
      <c r="O7" s="13"/>
    </row>
    <row r="8" spans="2:15" x14ac:dyDescent="0.25">
      <c r="B8" s="5"/>
      <c r="C8" s="38"/>
      <c r="D8" s="15"/>
      <c r="E8" s="15"/>
      <c r="F8" s="15"/>
      <c r="G8" s="15"/>
      <c r="H8" s="15"/>
      <c r="I8" s="15"/>
      <c r="J8" s="15"/>
      <c r="K8" s="15"/>
      <c r="L8" s="15"/>
      <c r="M8" s="15"/>
      <c r="N8" s="15"/>
      <c r="O8" s="13"/>
    </row>
    <row r="9" spans="2:15" x14ac:dyDescent="0.25">
      <c r="B9" s="5"/>
      <c r="C9" s="38"/>
      <c r="D9" s="15"/>
      <c r="E9" s="15"/>
      <c r="F9" s="15"/>
      <c r="G9" s="15"/>
      <c r="H9" s="15"/>
      <c r="I9" s="15"/>
      <c r="J9" s="15"/>
      <c r="K9" s="15"/>
      <c r="L9" s="15"/>
      <c r="M9" s="15"/>
      <c r="N9" s="15"/>
      <c r="O9" s="13"/>
    </row>
    <row r="10" spans="2:15" x14ac:dyDescent="0.25">
      <c r="B10" s="5"/>
      <c r="C10" s="38"/>
      <c r="D10" s="15"/>
      <c r="E10" s="15"/>
      <c r="F10" s="15"/>
      <c r="G10" s="15"/>
      <c r="H10" s="15"/>
      <c r="I10" s="15"/>
      <c r="J10" s="15"/>
      <c r="K10" s="15"/>
      <c r="L10" s="15"/>
      <c r="M10" s="15"/>
      <c r="N10" s="15"/>
      <c r="O10" s="13"/>
    </row>
    <row r="11" spans="2:15" x14ac:dyDescent="0.25">
      <c r="B11" s="5"/>
      <c r="C11" s="38"/>
      <c r="D11" s="15"/>
      <c r="E11" s="15"/>
      <c r="F11" s="15"/>
      <c r="G11" s="15"/>
      <c r="H11" s="15"/>
      <c r="I11" s="15"/>
      <c r="J11" s="15"/>
      <c r="K11" s="15"/>
      <c r="L11" s="15"/>
      <c r="M11" s="15"/>
      <c r="N11" s="15"/>
      <c r="O11" s="13"/>
    </row>
    <row r="12" spans="2:15" x14ac:dyDescent="0.25">
      <c r="B12" s="5"/>
      <c r="C12" s="38"/>
      <c r="D12" s="15"/>
      <c r="E12" s="15"/>
      <c r="F12" s="15"/>
      <c r="G12" s="15"/>
      <c r="H12" s="15"/>
      <c r="I12" s="15"/>
      <c r="J12" s="15"/>
      <c r="K12" s="15"/>
      <c r="L12" s="15"/>
      <c r="M12" s="15"/>
      <c r="N12" s="15"/>
      <c r="O12" s="13"/>
    </row>
    <row r="13" spans="2:15" x14ac:dyDescent="0.25">
      <c r="B13" s="5"/>
      <c r="C13" s="38"/>
      <c r="D13" s="15"/>
      <c r="E13" s="15"/>
      <c r="F13" s="15"/>
      <c r="G13" s="15"/>
      <c r="H13" s="15"/>
      <c r="I13" s="15"/>
      <c r="J13" s="15"/>
      <c r="K13" s="15"/>
      <c r="L13" s="15"/>
      <c r="M13" s="15"/>
      <c r="N13" s="15"/>
      <c r="O13" s="13"/>
    </row>
    <row r="14" spans="2:15" x14ac:dyDescent="0.25">
      <c r="B14" s="5"/>
      <c r="C14" s="38"/>
      <c r="D14" s="15"/>
      <c r="E14" s="15"/>
      <c r="F14" s="15"/>
      <c r="G14" s="15"/>
      <c r="H14" s="15"/>
      <c r="I14" s="15"/>
      <c r="J14" s="15"/>
      <c r="K14" s="15"/>
      <c r="L14" s="15"/>
      <c r="M14" s="15"/>
      <c r="N14" s="15"/>
      <c r="O14" s="13"/>
    </row>
    <row r="15" spans="2:15" x14ac:dyDescent="0.25">
      <c r="B15" s="5"/>
      <c r="C15" s="38"/>
      <c r="D15" s="15"/>
      <c r="E15" s="15"/>
      <c r="F15" s="15"/>
      <c r="G15" s="15"/>
      <c r="H15" s="15"/>
      <c r="I15" s="15"/>
      <c r="J15" s="15"/>
      <c r="K15" s="15"/>
      <c r="L15" s="15"/>
      <c r="M15" s="15"/>
      <c r="N15" s="15"/>
      <c r="O15" s="13"/>
    </row>
    <row r="16" spans="2:15" x14ac:dyDescent="0.25">
      <c r="B16" s="5"/>
      <c r="C16" s="38"/>
      <c r="D16" s="15"/>
      <c r="E16" s="15"/>
      <c r="F16" s="15"/>
      <c r="G16" s="15"/>
      <c r="H16" s="15"/>
      <c r="I16" s="15"/>
      <c r="J16" s="15"/>
      <c r="K16" s="15"/>
      <c r="L16" s="15"/>
      <c r="M16" s="15"/>
      <c r="N16" s="15"/>
      <c r="O16" s="13"/>
    </row>
    <row r="17" spans="2:15" x14ac:dyDescent="0.25">
      <c r="B17" s="5"/>
      <c r="C17" s="38"/>
      <c r="D17" s="15"/>
      <c r="E17" s="15"/>
      <c r="F17" s="15"/>
      <c r="G17" s="15"/>
      <c r="H17" s="15"/>
      <c r="I17" s="15"/>
      <c r="J17" s="15"/>
      <c r="K17" s="15"/>
      <c r="L17" s="15"/>
      <c r="M17" s="15"/>
      <c r="N17" s="15"/>
      <c r="O17" s="13"/>
    </row>
    <row r="18" spans="2:15" x14ac:dyDescent="0.25">
      <c r="B18" s="5"/>
      <c r="C18" s="38"/>
      <c r="D18" s="15"/>
      <c r="E18" s="15"/>
      <c r="F18" s="15"/>
      <c r="G18" s="15"/>
      <c r="H18" s="15"/>
      <c r="I18" s="15"/>
      <c r="J18" s="15"/>
      <c r="K18" s="15"/>
      <c r="L18" s="15"/>
      <c r="M18" s="15"/>
      <c r="N18" s="15"/>
      <c r="O18" s="13"/>
    </row>
    <row r="19" spans="2:15" x14ac:dyDescent="0.25">
      <c r="B19" s="5"/>
      <c r="C19" s="38"/>
      <c r="D19" s="15"/>
      <c r="E19" s="15"/>
      <c r="F19" s="15"/>
      <c r="G19" s="15"/>
      <c r="H19" s="15"/>
      <c r="I19" s="15"/>
      <c r="J19" s="15"/>
      <c r="K19" s="15"/>
      <c r="L19" s="15"/>
      <c r="M19" s="15"/>
      <c r="N19" s="15"/>
      <c r="O19" s="13"/>
    </row>
    <row r="20" spans="2:15" x14ac:dyDescent="0.25">
      <c r="B20" s="5"/>
      <c r="C20" s="38"/>
      <c r="D20" s="15"/>
      <c r="E20" s="15"/>
      <c r="F20" s="15"/>
      <c r="G20" s="15"/>
      <c r="H20" s="15"/>
      <c r="I20" s="15"/>
      <c r="J20" s="15"/>
      <c r="K20" s="15"/>
      <c r="L20" s="15"/>
      <c r="M20" s="15"/>
      <c r="N20" s="15"/>
      <c r="O20" s="13"/>
    </row>
    <row r="21" spans="2:15" x14ac:dyDescent="0.25">
      <c r="B21" s="5"/>
      <c r="C21" s="38"/>
      <c r="D21" s="15"/>
      <c r="E21" s="15"/>
      <c r="F21" s="15"/>
      <c r="G21" s="15"/>
      <c r="H21" s="15"/>
      <c r="I21" s="15"/>
      <c r="J21" s="15"/>
      <c r="K21" s="15"/>
      <c r="L21" s="15"/>
      <c r="M21" s="15"/>
      <c r="N21" s="15"/>
      <c r="O21" s="13"/>
    </row>
    <row r="22" spans="2:15" x14ac:dyDescent="0.25">
      <c r="B22" s="5"/>
      <c r="C22" s="38"/>
      <c r="D22" s="15"/>
      <c r="E22" s="15"/>
      <c r="F22" s="15"/>
      <c r="G22" s="15"/>
      <c r="H22" s="15"/>
      <c r="I22" s="15"/>
      <c r="J22" s="15"/>
      <c r="K22" s="15"/>
      <c r="L22" s="15"/>
      <c r="M22" s="15"/>
      <c r="N22" s="15"/>
      <c r="O22" s="13"/>
    </row>
    <row r="23" spans="2:15" x14ac:dyDescent="0.25">
      <c r="B23" s="5"/>
      <c r="C23" s="38"/>
      <c r="D23" s="15"/>
      <c r="E23" s="15"/>
      <c r="F23" s="15"/>
      <c r="G23" s="15"/>
      <c r="H23" s="15"/>
      <c r="I23" s="15"/>
      <c r="J23" s="15"/>
      <c r="K23" s="15"/>
      <c r="L23" s="15"/>
      <c r="M23" s="15"/>
      <c r="N23" s="15"/>
      <c r="O23" s="13"/>
    </row>
    <row r="24" spans="2:15" x14ac:dyDescent="0.25">
      <c r="B24" s="5"/>
      <c r="C24" s="38"/>
      <c r="D24" s="15"/>
      <c r="E24" s="15"/>
      <c r="F24" s="15"/>
      <c r="G24" s="15"/>
      <c r="H24" s="15"/>
      <c r="I24" s="15"/>
      <c r="J24" s="15"/>
      <c r="K24" s="15"/>
      <c r="L24" s="15"/>
      <c r="M24" s="15"/>
      <c r="N24" s="15"/>
      <c r="O24" s="13"/>
    </row>
    <row r="25" spans="2:15" x14ac:dyDescent="0.25">
      <c r="B25" s="5"/>
      <c r="C25" s="38"/>
      <c r="D25" s="15"/>
      <c r="E25" s="15"/>
      <c r="F25" s="15"/>
      <c r="G25" s="15"/>
      <c r="H25" s="15"/>
      <c r="I25" s="15"/>
      <c r="J25" s="15"/>
      <c r="K25" s="15"/>
      <c r="L25" s="15"/>
      <c r="M25" s="15"/>
      <c r="N25" s="15"/>
      <c r="O25" s="13"/>
    </row>
    <row r="26" spans="2:15" x14ac:dyDescent="0.25">
      <c r="B26" s="5"/>
      <c r="C26" s="38"/>
      <c r="D26" s="15"/>
      <c r="E26" s="15"/>
      <c r="F26" s="15"/>
      <c r="G26" s="15"/>
      <c r="H26" s="15"/>
      <c r="I26" s="15"/>
      <c r="J26" s="15"/>
      <c r="K26" s="15"/>
      <c r="L26" s="15"/>
      <c r="M26" s="15"/>
      <c r="N26" s="15"/>
      <c r="O26" s="13"/>
    </row>
    <row r="27" spans="2:15" ht="15.75" thickBot="1" x14ac:dyDescent="0.3">
      <c r="B27" s="6"/>
      <c r="C27" s="39"/>
      <c r="D27" s="15"/>
      <c r="E27" s="15"/>
      <c r="F27" s="15"/>
      <c r="G27" s="15"/>
      <c r="H27" s="15"/>
      <c r="I27" s="15"/>
      <c r="J27" s="15"/>
      <c r="K27" s="15"/>
      <c r="L27" s="15"/>
      <c r="M27" s="15"/>
      <c r="N27" s="15"/>
      <c r="O27" s="13"/>
    </row>
    <row r="28" spans="2:15" ht="15.75" thickBot="1" x14ac:dyDescent="0.3">
      <c r="C28" s="26" t="s">
        <v>57</v>
      </c>
      <c r="D28" s="35">
        <f>SUM(D5:D27)</f>
        <v>0</v>
      </c>
      <c r="E28" s="35">
        <f t="shared" ref="E28:O28" si="0">SUM(E5:E27)</f>
        <v>0</v>
      </c>
      <c r="F28" s="35">
        <f t="shared" si="0"/>
        <v>0</v>
      </c>
      <c r="G28" s="35">
        <f t="shared" si="0"/>
        <v>0</v>
      </c>
      <c r="H28" s="35">
        <f t="shared" si="0"/>
        <v>0</v>
      </c>
      <c r="I28" s="35">
        <f t="shared" si="0"/>
        <v>0</v>
      </c>
      <c r="J28" s="35">
        <f t="shared" si="0"/>
        <v>0</v>
      </c>
      <c r="K28" s="35">
        <f t="shared" si="0"/>
        <v>0</v>
      </c>
      <c r="L28" s="35">
        <f t="shared" si="0"/>
        <v>0</v>
      </c>
      <c r="M28" s="35">
        <f t="shared" si="0"/>
        <v>0</v>
      </c>
      <c r="N28" s="35">
        <f t="shared" si="0"/>
        <v>0</v>
      </c>
      <c r="O28" s="36">
        <f t="shared" si="0"/>
        <v>0</v>
      </c>
    </row>
  </sheetData>
  <mergeCells count="1">
    <mergeCell ref="C3:O3"/>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39</vt:i4>
      </vt:variant>
    </vt:vector>
  </HeadingPairs>
  <TitlesOfParts>
    <vt:vector size="39" baseType="lpstr">
      <vt:lpstr>Erklärung</vt:lpstr>
      <vt:lpstr>Übersicht</vt:lpstr>
      <vt:lpstr>Betriebseinnahmen</vt:lpstr>
      <vt:lpstr>Privatentnahmen von Waren</vt:lpstr>
      <vt:lpstr>Sonstige betriebliche Einnahmen</vt:lpstr>
      <vt:lpstr>Zuwendungen von Dritten</vt:lpstr>
      <vt:lpstr>Vereinnahmte Umsatzsteuer</vt:lpstr>
      <vt:lpstr>Umsatzsteuer auf Privatentnahme</vt:lpstr>
      <vt:lpstr>Vom Finanzamt erstattete Umsatz</vt:lpstr>
      <vt:lpstr>Wareneinkauf</vt:lpstr>
      <vt:lpstr>Vollzeitbeschäftigte</vt:lpstr>
      <vt:lpstr>Teilzeitbeschäftigte</vt:lpstr>
      <vt:lpstr>Geringfügig Beschäftigte</vt:lpstr>
      <vt:lpstr>Mithelfende Familienangehörige</vt:lpstr>
      <vt:lpstr>Raumkosten</vt:lpstr>
      <vt:lpstr>Betriebliche Versicherungen B</vt:lpstr>
      <vt:lpstr>Steuern KFZ</vt:lpstr>
      <vt:lpstr>Versicherung KFZ</vt:lpstr>
      <vt:lpstr>Laufende Betriebskosten KFZ</vt:lpstr>
      <vt:lpstr>Reparaturen KFZ</vt:lpstr>
      <vt:lpstr>Private Fahrten KFZ</vt:lpstr>
      <vt:lpstr>Werbung</vt:lpstr>
      <vt:lpstr>Übernachtungskosten</vt:lpstr>
      <vt:lpstr>Reisenebenkosten</vt:lpstr>
      <vt:lpstr>Öffentliche Verkehrsmittel</vt:lpstr>
      <vt:lpstr>Investitionen</vt:lpstr>
      <vt:lpstr>Investitionen aus Zuwendungen D</vt:lpstr>
      <vt:lpstr>Büromaterial Porto</vt:lpstr>
      <vt:lpstr>Telefonkosten</vt:lpstr>
      <vt:lpstr>Beratungskosten</vt:lpstr>
      <vt:lpstr>Fortbildungskosten</vt:lpstr>
      <vt:lpstr>Reparatur Anlagevermögen</vt:lpstr>
      <vt:lpstr>Miete Einrichtung</vt:lpstr>
      <vt:lpstr>Nebenkosten des Geldverkehrs</vt:lpstr>
      <vt:lpstr>Betriebliche Abfallbeseitigung</vt:lpstr>
      <vt:lpstr>Schuldzinsen aus Anlagevermögen</vt:lpstr>
      <vt:lpstr>Tilgung bestehender betrieblich</vt:lpstr>
      <vt:lpstr>Geleistete Vorsteuer</vt:lpstr>
      <vt:lpstr>An das Finanzamt gezahlte Umsat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Teschner</dc:creator>
  <cp:lastModifiedBy>Tim Teschner</cp:lastModifiedBy>
  <dcterms:created xsi:type="dcterms:W3CDTF">2025-01-07T18:12:20Z</dcterms:created>
  <dcterms:modified xsi:type="dcterms:W3CDTF">2025-07-13T21:58:09Z</dcterms:modified>
</cp:coreProperties>
</file>